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278" activeTab="3"/>
  </bookViews>
  <sheets>
    <sheet name="Device in Central" sheetId="2" r:id="rId1"/>
    <sheet name="NV RMA list" sheetId="6" r:id="rId2"/>
    <sheet name="Golden sample" sheetId="3" r:id="rId3"/>
    <sheet name="Resource" sheetId="4" r:id="rId4"/>
    <sheet name="Repair SOP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6" l="1"/>
  <c r="D11" i="5" l="1"/>
</calcChain>
</file>

<file path=xl/sharedStrings.xml><?xml version="1.0" encoding="utf-8"?>
<sst xmlns="http://schemas.openxmlformats.org/spreadsheetml/2006/main" count="406" uniqueCount="322">
  <si>
    <t>Model</t>
    <phoneticPr fontId="1" type="noConversion"/>
  </si>
  <si>
    <t>Date</t>
    <phoneticPr fontId="1" type="noConversion"/>
  </si>
  <si>
    <t>Working purpose</t>
    <phoneticPr fontId="1" type="noConversion"/>
  </si>
  <si>
    <t>2023.02.15</t>
    <phoneticPr fontId="1" type="noConversion"/>
  </si>
  <si>
    <t>Working Hour</t>
    <phoneticPr fontId="1" type="noConversion"/>
  </si>
  <si>
    <t>Two 7252 CPU/Two DIMM/Monitor/Keyboard/Mouse</t>
    <phoneticPr fontId="1" type="noConversion"/>
  </si>
  <si>
    <t>Qty</t>
    <phoneticPr fontId="1" type="noConversion"/>
  </si>
  <si>
    <t>ROME2D32GM-2T</t>
    <phoneticPr fontId="1" type="noConversion"/>
  </si>
  <si>
    <t>4UXG_SWB</t>
    <phoneticPr fontId="1" type="noConversion"/>
  </si>
  <si>
    <t>Date</t>
    <phoneticPr fontId="1" type="noConversion"/>
  </si>
  <si>
    <t>2023.02.15</t>
    <phoneticPr fontId="1" type="noConversion"/>
  </si>
  <si>
    <t>20325758-0000005</t>
    <phoneticPr fontId="1" type="noConversion"/>
  </si>
  <si>
    <t>3H</t>
    <phoneticPr fontId="1" type="noConversion"/>
  </si>
  <si>
    <t>2023.02.16</t>
    <phoneticPr fontId="1" type="noConversion"/>
  </si>
  <si>
    <t>IN NV datacenter</t>
    <phoneticPr fontId="1" type="noConversion"/>
  </si>
  <si>
    <t>No</t>
    <phoneticPr fontId="1" type="noConversion"/>
  </si>
  <si>
    <t>Two 4U8G-ROME/N downgrade system SWAP</t>
    <phoneticPr fontId="1" type="noConversion"/>
  </si>
  <si>
    <t>Reproduce fail symptom</t>
    <phoneticPr fontId="1" type="noConversion"/>
  </si>
  <si>
    <t>Clear CMOS</t>
    <phoneticPr fontId="1" type="noConversion"/>
  </si>
  <si>
    <t>Reflash BIOS/BMC by programmer</t>
    <phoneticPr fontId="1" type="noConversion"/>
  </si>
  <si>
    <t>Enter OS to check GPU speed/bandwidth</t>
    <phoneticPr fontId="1" type="noConversion"/>
  </si>
  <si>
    <t>Make sure system chassis ID, FRU, BIOS/BMC version correct</t>
    <phoneticPr fontId="1" type="noConversion"/>
  </si>
  <si>
    <t>Hours</t>
    <phoneticPr fontId="1" type="noConversion"/>
  </si>
  <si>
    <t>Replace each GPU/cable/CPU or MB/SWB</t>
    <phoneticPr fontId="1" type="noConversion"/>
  </si>
  <si>
    <t>Item</t>
    <phoneticPr fontId="1" type="noConversion"/>
  </si>
  <si>
    <t>Clean BIOS/BMC log</t>
    <phoneticPr fontId="1" type="noConversion"/>
  </si>
  <si>
    <t>Test and Verify</t>
    <phoneticPr fontId="1" type="noConversion"/>
  </si>
  <si>
    <t>Record and Packing</t>
    <phoneticPr fontId="1" type="noConversion"/>
  </si>
  <si>
    <t>Reproduce</t>
    <phoneticPr fontId="1" type="noConversion"/>
  </si>
  <si>
    <t>Type</t>
    <phoneticPr fontId="1" type="noConversion"/>
  </si>
  <si>
    <t>Total</t>
    <phoneticPr fontId="1" type="noConversion"/>
  </si>
  <si>
    <t>Troubleshooting</t>
    <phoneticPr fontId="1" type="noConversion"/>
  </si>
  <si>
    <t>Record in "ASRR NV BB RMA Summary List" and "Central Computers ASRR inventory" excel</t>
    <phoneticPr fontId="1" type="noConversion"/>
  </si>
  <si>
    <t>Packing and put into Central Computers good buffer, and collect fail parts to fail area</t>
    <phoneticPr fontId="1" type="noConversion"/>
  </si>
  <si>
    <t>4H</t>
    <phoneticPr fontId="1" type="noConversion"/>
  </si>
  <si>
    <t>List</t>
    <phoneticPr fontId="1" type="noConversion"/>
  </si>
  <si>
    <t>List</t>
    <phoneticPr fontId="1" type="noConversion"/>
  </si>
  <si>
    <t>221474910000035</t>
    <phoneticPr fontId="1" type="noConversion"/>
  </si>
  <si>
    <t>2023.02.21</t>
    <phoneticPr fontId="1" type="noConversion"/>
  </si>
  <si>
    <t>SN/PPID</t>
    <phoneticPr fontId="1" type="noConversion"/>
  </si>
  <si>
    <t>Note</t>
    <phoneticPr fontId="1" type="noConversion"/>
  </si>
  <si>
    <t>221474910000099</t>
    <phoneticPr fontId="1" type="noConversion"/>
  </si>
  <si>
    <t>MB</t>
    <phoneticPr fontId="1" type="noConversion"/>
  </si>
  <si>
    <t>MB</t>
    <phoneticPr fontId="1" type="noConversion"/>
  </si>
  <si>
    <t>PCBA</t>
    <phoneticPr fontId="1" type="noConversion"/>
  </si>
  <si>
    <t>2023.02.01</t>
    <phoneticPr fontId="1" type="noConversion"/>
  </si>
  <si>
    <t>Others</t>
    <phoneticPr fontId="1" type="noConversion"/>
  </si>
  <si>
    <t>Type
(BB/MB/Others)</t>
    <phoneticPr fontId="1" type="noConversion"/>
  </si>
  <si>
    <t>Locaton
(Central/NVIDA/ASRR)</t>
    <phoneticPr fontId="1" type="noConversion"/>
  </si>
  <si>
    <t>Date</t>
    <phoneticPr fontId="1" type="noConversion"/>
  </si>
  <si>
    <t>Model</t>
    <phoneticPr fontId="1" type="noConversion"/>
  </si>
  <si>
    <t>Qty</t>
    <phoneticPr fontId="1" type="noConversion"/>
  </si>
  <si>
    <t>Content</t>
    <phoneticPr fontId="1" type="noConversion"/>
  </si>
  <si>
    <t>CPU</t>
    <phoneticPr fontId="1" type="noConversion"/>
  </si>
  <si>
    <t>SN/PPID</t>
    <phoneticPr fontId="1" type="noConversion"/>
  </si>
  <si>
    <t>DIMM</t>
    <phoneticPr fontId="1" type="noConversion"/>
  </si>
  <si>
    <t>Qty</t>
    <phoneticPr fontId="1" type="noConversion"/>
  </si>
  <si>
    <t>GPU</t>
    <phoneticPr fontId="1" type="noConversion"/>
  </si>
  <si>
    <t>PSU</t>
    <phoneticPr fontId="1" type="noConversion"/>
  </si>
  <si>
    <t>Others</t>
    <phoneticPr fontId="1" type="noConversion"/>
  </si>
  <si>
    <t>Location</t>
    <phoneticPr fontId="1" type="noConversion"/>
  </si>
  <si>
    <t>Change history</t>
    <phoneticPr fontId="1" type="noConversion"/>
  </si>
  <si>
    <t>Describe</t>
    <phoneticPr fontId="1" type="noConversion"/>
  </si>
  <si>
    <t>From</t>
    <phoneticPr fontId="1" type="noConversion"/>
  </si>
  <si>
    <t>NV Data Center(Original SN)</t>
    <phoneticPr fontId="1" type="noConversion"/>
  </si>
  <si>
    <t>RMA number</t>
    <phoneticPr fontId="1" type="noConversion"/>
  </si>
  <si>
    <t>2H</t>
    <phoneticPr fontId="1" type="noConversion"/>
  </si>
  <si>
    <t>Two 7252 CPU/Two DIMM/GPU/Monitor/Keyboard/Mouse</t>
    <phoneticPr fontId="1" type="noConversion"/>
  </si>
  <si>
    <t>No</t>
    <phoneticPr fontId="1" type="noConversion"/>
  </si>
  <si>
    <t>No</t>
    <phoneticPr fontId="1" type="noConversion"/>
  </si>
  <si>
    <t>New location
(Central good/bad, NV, HQ)</t>
    <phoneticPr fontId="1" type="noConversion"/>
  </si>
  <si>
    <t>NO.</t>
  </si>
  <si>
    <t>Customer</t>
    <phoneticPr fontId="4" type="noConversion"/>
  </si>
  <si>
    <t>RMA NO.</t>
    <phoneticPr fontId="4" type="noConversion"/>
  </si>
  <si>
    <t>Barebone</t>
  </si>
  <si>
    <t>Motherboard</t>
  </si>
  <si>
    <t>Customer Symptom</t>
    <phoneticPr fontId="6" type="noConversion"/>
  </si>
  <si>
    <t>BIOS Version</t>
  </si>
  <si>
    <t>BMC Version</t>
  </si>
  <si>
    <t>H/W Rev.</t>
  </si>
  <si>
    <t>MEMO</t>
    <phoneticPr fontId="6" type="noConversion"/>
  </si>
  <si>
    <t>Received Date</t>
    <phoneticPr fontId="4" type="noConversion"/>
  </si>
  <si>
    <t>Item1</t>
    <phoneticPr fontId="4" type="noConversion"/>
  </si>
  <si>
    <t>Item2</t>
  </si>
  <si>
    <t>Item3</t>
  </si>
  <si>
    <t>Status</t>
    <phoneticPr fontId="4" type="noConversion"/>
  </si>
  <si>
    <t>Shipping Date</t>
  </si>
  <si>
    <t>Forwarder</t>
    <phoneticPr fontId="4" type="noConversion"/>
  </si>
  <si>
    <t>Tracking No.</t>
  </si>
  <si>
    <t>Remark</t>
  </si>
  <si>
    <t>Model</t>
  </si>
  <si>
    <t>Serial No.</t>
  </si>
  <si>
    <t>PPID</t>
  </si>
  <si>
    <t>Repair Result_1</t>
  </si>
  <si>
    <t>Model_1</t>
    <phoneticPr fontId="4" type="noConversion"/>
  </si>
  <si>
    <t>Original PPID_1</t>
    <phoneticPr fontId="6" type="noConversion"/>
  </si>
  <si>
    <t>Swap PPID_1</t>
    <phoneticPr fontId="4" type="noConversion"/>
  </si>
  <si>
    <t>Repair Result_2</t>
  </si>
  <si>
    <t>Model_2</t>
  </si>
  <si>
    <t>Original PPID_2</t>
  </si>
  <si>
    <t>Swap PPID_2</t>
  </si>
  <si>
    <t>Repair Result_3</t>
  </si>
  <si>
    <t>Model_3</t>
  </si>
  <si>
    <t>Original PPID_3</t>
  </si>
  <si>
    <t>Swap PPID_3</t>
  </si>
  <si>
    <t>Example</t>
    <phoneticPr fontId="4" type="noConversion"/>
  </si>
  <si>
    <t>NVIDIA</t>
    <phoneticPr fontId="4" type="noConversion"/>
  </si>
  <si>
    <t>YC23XXXXXXX</t>
    <phoneticPr fontId="4" type="noConversion"/>
  </si>
  <si>
    <t>3U8G+/C621</t>
  </si>
  <si>
    <t>73S0R8000058</t>
  </si>
  <si>
    <t>EP2C621D16GM</t>
    <phoneticPr fontId="4" type="noConversion"/>
  </si>
  <si>
    <t>14136899-000008</t>
    <phoneticPr fontId="4" type="noConversion"/>
  </si>
  <si>
    <t>Lan disconnected, VGA no output</t>
  </si>
  <si>
    <t>P1.00</t>
  </si>
  <si>
    <t>1.80.00</t>
  </si>
  <si>
    <t>R1.03</t>
  </si>
  <si>
    <t>Swap MB</t>
  </si>
  <si>
    <t>14136899-000008</t>
    <phoneticPr fontId="4" type="noConversion"/>
  </si>
  <si>
    <t>14136899-0000111</t>
    <phoneticPr fontId="4" type="noConversion"/>
  </si>
  <si>
    <t>Close</t>
    <phoneticPr fontId="4" type="noConversion"/>
  </si>
  <si>
    <t>FedEx</t>
    <phoneticPr fontId="4" type="noConversion"/>
  </si>
  <si>
    <t>XXXXX</t>
    <phoneticPr fontId="4" type="noConversion"/>
  </si>
  <si>
    <t>NVIDIA-Carlos</t>
    <phoneticPr fontId="4" type="noConversion"/>
  </si>
  <si>
    <t>YC230209001</t>
    <phoneticPr fontId="4" type="noConversion"/>
  </si>
  <si>
    <t>1U1G-X570</t>
  </si>
  <si>
    <t>F3S0R8001183</t>
  </si>
  <si>
    <t>X570D4U</t>
  </si>
  <si>
    <t>No video output on either VGA crashcart or IPMI KVM</t>
  </si>
  <si>
    <t>  P1.29B</t>
  </si>
  <si>
    <t>  2.03.00</t>
  </si>
  <si>
    <t>Open</t>
    <phoneticPr fontId="4" type="noConversion"/>
  </si>
  <si>
    <t>NVIDIA-Carlos</t>
    <phoneticPr fontId="4" type="noConversion"/>
  </si>
  <si>
    <t>F3S0R8001108</t>
  </si>
  <si>
    <t>Host would not power on from physical button press</t>
  </si>
  <si>
    <t>L1.29B</t>
  </si>
  <si>
    <t>  1.36.00</t>
  </si>
  <si>
    <t>Open</t>
    <phoneticPr fontId="4" type="noConversion"/>
  </si>
  <si>
    <t>YC230209001</t>
    <phoneticPr fontId="4" type="noConversion"/>
  </si>
  <si>
    <t>F3S0R8001189</t>
  </si>
  <si>
    <t>System will not boot. No video output on KVM</t>
  </si>
  <si>
    <t>Open</t>
    <phoneticPr fontId="4" type="noConversion"/>
  </si>
  <si>
    <t>YC230209001</t>
    <phoneticPr fontId="4" type="noConversion"/>
  </si>
  <si>
    <t>1U1G-MILAN</t>
  </si>
  <si>
    <t>F7S0R8000659</t>
  </si>
  <si>
    <t>ROMED8-NL</t>
  </si>
  <si>
    <t>NIC will not enumerate in BIOS</t>
  </si>
  <si>
    <t>  L3.12E</t>
  </si>
  <si>
    <t>  1.15.00</t>
  </si>
  <si>
    <t>Open</t>
    <phoneticPr fontId="4" type="noConversion"/>
  </si>
  <si>
    <t>NVIDIA-Leland</t>
    <phoneticPr fontId="4" type="noConversion"/>
  </si>
  <si>
    <t>YC230209002</t>
    <phoneticPr fontId="4" type="noConversion"/>
  </si>
  <si>
    <t>1U1G-X570/N</t>
  </si>
  <si>
    <t>F3S0R8001179</t>
  </si>
  <si>
    <t>Can't get system to boot or display any sort of POST/BIOS info.</t>
  </si>
  <si>
    <t>P1.20</t>
  </si>
  <si>
    <t>P1.20.00</t>
  </si>
  <si>
    <t>NVIDIA-Chris</t>
    <phoneticPr fontId="4" type="noConversion"/>
  </si>
  <si>
    <t>YC230209003</t>
    <phoneticPr fontId="4" type="noConversion"/>
  </si>
  <si>
    <t>2U1G-X570/N</t>
  </si>
  <si>
    <t>FAS0R8000303</t>
  </si>
  <si>
    <t>Chassis notches are defective</t>
  </si>
  <si>
    <t>YC230209003</t>
    <phoneticPr fontId="4" type="noConversion"/>
  </si>
  <si>
    <t>FAS0R8000242</t>
  </si>
  <si>
    <t>Open</t>
    <phoneticPr fontId="4" type="noConversion"/>
  </si>
  <si>
    <t>NVIDIA-Santiago</t>
    <phoneticPr fontId="4" type="noConversion"/>
  </si>
  <si>
    <t>YC230209004</t>
  </si>
  <si>
    <t>1U2N2G-B550/N</t>
  </si>
  <si>
    <t>F8S0R8002517</t>
  </si>
  <si>
    <t>B550D4ID</t>
  </si>
  <si>
    <t>Riser card not picking up any devices on PCIe slots</t>
  </si>
  <si>
    <t>L0.06</t>
  </si>
  <si>
    <t>1.03.00</t>
  </si>
  <si>
    <t>NVIDIA-Jiqing</t>
    <phoneticPr fontId="4" type="noConversion"/>
  </si>
  <si>
    <t>YC230209005</t>
    <phoneticPr fontId="4" type="noConversion"/>
  </si>
  <si>
    <t>4U8G-ROME2/4E</t>
  </si>
  <si>
    <t>F7S0R8001821</t>
  </si>
  <si>
    <t>ROME2D32GM-2T</t>
  </si>
  <si>
    <t>Downgraded pcie bandwidth</t>
  </si>
  <si>
    <t>P3.1</t>
  </si>
  <si>
    <t>1.02.00</t>
  </si>
  <si>
    <t>nvidia name: a4u8g-0025</t>
  </si>
  <si>
    <t>YC230209005</t>
    <phoneticPr fontId="4" type="noConversion"/>
  </si>
  <si>
    <t>F6S0R8001816</t>
  </si>
  <si>
    <t>nvidia name: a4u8g-0043</t>
  </si>
  <si>
    <t>2023.02.22</t>
    <phoneticPr fontId="1" type="noConversion"/>
  </si>
  <si>
    <t>Test &amp; Save Space</t>
    <phoneticPr fontId="1" type="noConversion"/>
  </si>
  <si>
    <t>Device borrowed from Central Computers</t>
    <phoneticPr fontId="1" type="noConversion"/>
  </si>
  <si>
    <t>5H</t>
    <phoneticPr fontId="1" type="noConversion"/>
  </si>
  <si>
    <t>4U8G-ROME/N PCIe bandwidth downgrade troubleshooting</t>
    <phoneticPr fontId="1" type="noConversion"/>
  </si>
  <si>
    <t>2* 7252 CPU/ 2* DIMMs/ 2* RTX A5000/ Keyboard and mouse/ Monitor</t>
    <phoneticPr fontId="1" type="noConversion"/>
  </si>
  <si>
    <t>1 (Tayu from Central Computers)</t>
    <phoneticPr fontId="1" type="noConversion"/>
  </si>
  <si>
    <r>
      <t>2F</t>
    </r>
    <r>
      <rPr>
        <sz val="11"/>
        <color theme="1"/>
        <rFont val="新細明體"/>
        <family val="2"/>
      </rPr>
      <t>多功能室</t>
    </r>
    <r>
      <rPr>
        <sz val="11"/>
        <color theme="1"/>
        <rFont val="Calibri"/>
        <family val="2"/>
      </rPr>
      <t xml:space="preserve">, </t>
    </r>
    <r>
      <rPr>
        <sz val="11"/>
        <color theme="1"/>
        <rFont val="新細明體"/>
        <family val="2"/>
      </rPr>
      <t>約十坪</t>
    </r>
    <phoneticPr fontId="1" type="noConversion"/>
  </si>
  <si>
    <r>
      <t xml:space="preserve">4U8G-ROME/N </t>
    </r>
    <r>
      <rPr>
        <sz val="11"/>
        <color theme="1"/>
        <rFont val="新細明體"/>
        <family val="2"/>
      </rPr>
      <t>教育訓練和診斷</t>
    </r>
    <r>
      <rPr>
        <sz val="11"/>
        <color theme="1"/>
        <rFont val="Calibri"/>
        <family val="2"/>
      </rPr>
      <t>no post</t>
    </r>
    <phoneticPr fontId="1" type="noConversion"/>
  </si>
  <si>
    <r>
      <t xml:space="preserve">4U8G-ROME/N </t>
    </r>
    <r>
      <rPr>
        <sz val="11"/>
        <color theme="1"/>
        <rFont val="新細明體"/>
        <family val="2"/>
      </rPr>
      <t>教育訓練和測試</t>
    </r>
    <r>
      <rPr>
        <sz val="11"/>
        <color theme="1"/>
        <rFont val="Calibri"/>
        <family val="2"/>
      </rPr>
      <t>all x16 for 8 PCIE slots</t>
    </r>
    <phoneticPr fontId="1" type="noConversion"/>
  </si>
  <si>
    <t>2023.02.23</t>
    <phoneticPr fontId="1" type="noConversion"/>
  </si>
  <si>
    <r>
      <t>2F</t>
    </r>
    <r>
      <rPr>
        <sz val="11"/>
        <color theme="1"/>
        <rFont val="新細明體"/>
        <family val="2"/>
      </rPr>
      <t>多功能室</t>
    </r>
    <r>
      <rPr>
        <sz val="11"/>
        <color theme="1"/>
        <rFont val="Calibri"/>
        <family val="2"/>
      </rPr>
      <t xml:space="preserve">, </t>
    </r>
    <r>
      <rPr>
        <sz val="11"/>
        <color theme="1"/>
        <rFont val="新細明體"/>
        <family val="2"/>
      </rPr>
      <t>約十坪</t>
    </r>
    <phoneticPr fontId="1" type="noConversion"/>
  </si>
  <si>
    <t>2* 7252 CPU/ 2* DIMMs/ 2* RTX A5000/ Keyboard and mouse/ Monitor/ M.2 drive</t>
    <phoneticPr fontId="1" type="noConversion"/>
  </si>
  <si>
    <t>4U8G-ROME/N PCIe bandwidth downgrade resolved</t>
    <phoneticPr fontId="1" type="noConversion"/>
  </si>
  <si>
    <t>1 (Tayu)</t>
    <phoneticPr fontId="1" type="noConversion"/>
  </si>
  <si>
    <t>2023.02.24</t>
    <phoneticPr fontId="1" type="noConversion"/>
  </si>
  <si>
    <t>4U8G first buffer preparation and second system examination</t>
    <phoneticPr fontId="1" type="noConversion"/>
  </si>
  <si>
    <t>6H</t>
    <phoneticPr fontId="1" type="noConversion"/>
  </si>
  <si>
    <t>2023.02.28</t>
    <phoneticPr fontId="1" type="noConversion"/>
  </si>
  <si>
    <t>1 (Tayu)</t>
    <phoneticPr fontId="1" type="noConversion"/>
  </si>
  <si>
    <t>1H/ 6H myself</t>
    <phoneticPr fontId="1" type="noConversion"/>
  </si>
  <si>
    <t>1H/ 6H myself</t>
    <phoneticPr fontId="1" type="noConversion"/>
  </si>
  <si>
    <t xml:space="preserve">2nd and 3rd 4U8G system examination </t>
    <phoneticPr fontId="1" type="noConversion"/>
  </si>
  <si>
    <t>2023.03.01</t>
    <phoneticPr fontId="1" type="noConversion"/>
  </si>
  <si>
    <t xml:space="preserve">4th 4U8G system examination </t>
    <phoneticPr fontId="1" type="noConversion"/>
  </si>
  <si>
    <t xml:space="preserve">6H </t>
    <phoneticPr fontId="1" type="noConversion"/>
  </si>
  <si>
    <t>2023.03.02</t>
    <phoneticPr fontId="1" type="noConversion"/>
  </si>
  <si>
    <t>4U8G systems recovery and preparation for shipping back to HQ</t>
    <phoneticPr fontId="1" type="noConversion"/>
  </si>
  <si>
    <t>1H</t>
    <phoneticPr fontId="1" type="noConversion"/>
  </si>
  <si>
    <t>BB</t>
    <phoneticPr fontId="1" type="noConversion"/>
  </si>
  <si>
    <t>1</t>
    <phoneticPr fontId="1" type="noConversion"/>
  </si>
  <si>
    <t>F6S0R8001812</t>
    <phoneticPr fontId="1" type="noConversion"/>
  </si>
  <si>
    <t>BB</t>
    <phoneticPr fontId="1" type="noConversion"/>
  </si>
  <si>
    <t>4U8G-ROME/N</t>
    <phoneticPr fontId="1" type="noConversion"/>
  </si>
  <si>
    <t>1</t>
    <phoneticPr fontId="1" type="noConversion"/>
  </si>
  <si>
    <t>F7S0R8000353</t>
    <phoneticPr fontId="1" type="noConversion"/>
  </si>
  <si>
    <t>Box SN: FCS0R8000066</t>
    <phoneticPr fontId="1" type="noConversion"/>
  </si>
  <si>
    <t>Bus81 bandwidth downgrade x1</t>
    <phoneticPr fontId="1" type="noConversion"/>
  </si>
  <si>
    <t>Box SN: FCS0R8000055</t>
    <phoneticPr fontId="1" type="noConversion"/>
  </si>
  <si>
    <t>Ship back to HQ</t>
    <phoneticPr fontId="1" type="noConversion"/>
  </si>
  <si>
    <t>BB</t>
    <phoneticPr fontId="1" type="noConversion"/>
  </si>
  <si>
    <t>4U8G-ROME/N</t>
    <phoneticPr fontId="1" type="noConversion"/>
  </si>
  <si>
    <t>Box SN: FCS0R8000063</t>
    <phoneticPr fontId="1" type="noConversion"/>
  </si>
  <si>
    <t>F6S0R8001816</t>
    <phoneticPr fontId="1" type="noConversion"/>
  </si>
  <si>
    <t>In CC 2F 4U8G-ROME/N(F7S0R8000353) good buffer</t>
    <phoneticPr fontId="1" type="noConversion"/>
  </si>
  <si>
    <t>In CC 2F room</t>
    <phoneticPr fontId="1" type="noConversion"/>
  </si>
  <si>
    <t>Broken chassis, MB inconsistency
No top lids</t>
    <phoneticPr fontId="1" type="noConversion"/>
  </si>
  <si>
    <t>BB</t>
    <phoneticPr fontId="1" type="noConversion"/>
  </si>
  <si>
    <t>4U8G-ROME/N</t>
    <phoneticPr fontId="1" type="noConversion"/>
  </si>
  <si>
    <t>1</t>
    <phoneticPr fontId="1" type="noConversion"/>
  </si>
  <si>
    <t>MB inconsistency</t>
    <phoneticPr fontId="1" type="noConversion"/>
  </si>
  <si>
    <t>F6S0R8001821</t>
    <phoneticPr fontId="1" type="noConversion"/>
  </si>
  <si>
    <r>
      <t xml:space="preserve">In CC 2F room
</t>
    </r>
    <r>
      <rPr>
        <i/>
        <sz val="11"/>
        <color theme="1"/>
        <rFont val="新細明體"/>
        <family val="1"/>
        <charset val="136"/>
        <scheme val="minor"/>
      </rPr>
      <t>Central Computers = CC</t>
    </r>
    <phoneticPr fontId="1" type="noConversion"/>
  </si>
  <si>
    <t>Swapped MB(221474910000099) Good buffer now</t>
    <phoneticPr fontId="1" type="noConversion"/>
  </si>
  <si>
    <t>Stay at CC 2F room</t>
    <phoneticPr fontId="1" type="noConversion"/>
  </si>
  <si>
    <t>Stay at CC 2F room</t>
    <phoneticPr fontId="1" type="noConversion"/>
  </si>
  <si>
    <t>Swapped into 4U8G</t>
    <phoneticPr fontId="1" type="noConversion"/>
  </si>
  <si>
    <t>Working person at Central Computers</t>
    <phoneticPr fontId="1" type="noConversion"/>
  </si>
  <si>
    <t>2023.03.03</t>
    <phoneticPr fontId="1" type="noConversion"/>
  </si>
  <si>
    <t>2* 7252 CPU/ 2* DIMMs/ 2* RTX A5000/ Keyboard and mouse/ Monitor/ M.2 drive/ Trolley/ Wrapping film</t>
    <phoneticPr fontId="1" type="noConversion"/>
  </si>
  <si>
    <t>2* 4U8G systems shipped back to HQ. DHL Tracking#: 4300352766</t>
    <phoneticPr fontId="1" type="noConversion"/>
  </si>
  <si>
    <t>3H</t>
    <phoneticPr fontId="1" type="noConversion"/>
  </si>
  <si>
    <t>2023.03.03</t>
    <phoneticPr fontId="1" type="noConversion"/>
  </si>
  <si>
    <t>Box SN: FCS0R8000059</t>
    <phoneticPr fontId="1" type="noConversion"/>
  </si>
  <si>
    <t>MB</t>
    <phoneticPr fontId="1" type="noConversion"/>
  </si>
  <si>
    <t>5</t>
    <phoneticPr fontId="1" type="noConversion"/>
  </si>
  <si>
    <t>ROME2D32GM-NL(REV 1.03)</t>
    <phoneticPr fontId="1" type="noConversion"/>
  </si>
  <si>
    <t>22363694-0000033-69MB06U10A01</t>
    <phoneticPr fontId="1" type="noConversion"/>
  </si>
  <si>
    <t>22115801-0000034-</t>
    <phoneticPr fontId="1" type="noConversion"/>
  </si>
  <si>
    <t>21998096-000002</t>
    <phoneticPr fontId="1" type="noConversion"/>
  </si>
  <si>
    <t>22115801-0000049-</t>
    <phoneticPr fontId="1" type="noConversion"/>
  </si>
  <si>
    <t>21998096-0000008</t>
    <phoneticPr fontId="1" type="noConversion"/>
  </si>
  <si>
    <t>BOX1 (InWin)</t>
    <phoneticPr fontId="1" type="noConversion"/>
  </si>
  <si>
    <t>2023/3/7</t>
    <phoneticPr fontId="1" type="noConversion"/>
  </si>
  <si>
    <t>BOX2</t>
    <phoneticPr fontId="1" type="noConversion"/>
  </si>
  <si>
    <t>MB</t>
    <phoneticPr fontId="1" type="noConversion"/>
  </si>
  <si>
    <t>B550D4ID/CG</t>
    <phoneticPr fontId="1" type="noConversion"/>
  </si>
  <si>
    <t>A8A159C1FBB8</t>
    <phoneticPr fontId="1" type="noConversion"/>
  </si>
  <si>
    <t>6</t>
    <phoneticPr fontId="1" type="noConversion"/>
  </si>
  <si>
    <t>A8A159C1F712</t>
    <phoneticPr fontId="1" type="noConversion"/>
  </si>
  <si>
    <t>A8A159C204C4</t>
    <phoneticPr fontId="1" type="noConversion"/>
  </si>
  <si>
    <t>A8A159C1FE7E</t>
    <phoneticPr fontId="1" type="noConversion"/>
  </si>
  <si>
    <t>A8A159C22D8E</t>
    <phoneticPr fontId="1" type="noConversion"/>
  </si>
  <si>
    <t>A8A159C1FEB2</t>
    <phoneticPr fontId="1" type="noConversion"/>
  </si>
  <si>
    <t>Cables</t>
    <phoneticPr fontId="1" type="noConversion"/>
  </si>
  <si>
    <t xml:space="preserve">JPC </t>
    <phoneticPr fontId="1" type="noConversion"/>
  </si>
  <si>
    <t>14G504008940AK</t>
    <phoneticPr fontId="1" type="noConversion"/>
  </si>
  <si>
    <t>5</t>
    <phoneticPr fontId="1" type="noConversion"/>
  </si>
  <si>
    <t>14G5040049G0AK</t>
    <phoneticPr fontId="1" type="noConversion"/>
  </si>
  <si>
    <t>5</t>
    <phoneticPr fontId="1" type="noConversion"/>
  </si>
  <si>
    <t>L72LP010-SD-R REV X2 LUXSHARE-ICT</t>
    <phoneticPr fontId="1" type="noConversion"/>
  </si>
  <si>
    <t>5</t>
    <phoneticPr fontId="1" type="noConversion"/>
  </si>
  <si>
    <t>5</t>
    <phoneticPr fontId="1" type="noConversion"/>
  </si>
  <si>
    <t>14G5040049A0AK</t>
    <phoneticPr fontId="1" type="noConversion"/>
  </si>
  <si>
    <t>BOX3</t>
    <phoneticPr fontId="1" type="noConversion"/>
  </si>
  <si>
    <t>4UXG_SWB</t>
    <phoneticPr fontId="1" type="noConversion"/>
  </si>
  <si>
    <t>22455751-0000055</t>
    <phoneticPr fontId="1" type="noConversion"/>
  </si>
  <si>
    <t>SWB</t>
    <phoneticPr fontId="1" type="noConversion"/>
  </si>
  <si>
    <t>22455751-0000031</t>
    <phoneticPr fontId="1" type="noConversion"/>
  </si>
  <si>
    <t>22455751-0000088</t>
    <phoneticPr fontId="1" type="noConversion"/>
  </si>
  <si>
    <t>3</t>
    <phoneticPr fontId="1" type="noConversion"/>
  </si>
  <si>
    <t>MB</t>
    <phoneticPr fontId="1" type="noConversion"/>
  </si>
  <si>
    <t>22147492-0000261</t>
    <phoneticPr fontId="1" type="noConversion"/>
  </si>
  <si>
    <t>ROMED8-NL(1.02A)</t>
    <phoneticPr fontId="1" type="noConversion"/>
  </si>
  <si>
    <t>22263186-0000128</t>
    <phoneticPr fontId="1" type="noConversion"/>
  </si>
  <si>
    <t>22263185-0000083</t>
    <phoneticPr fontId="1" type="noConversion"/>
  </si>
  <si>
    <t>BOX4</t>
    <phoneticPr fontId="1" type="noConversion"/>
  </si>
  <si>
    <t>MB</t>
    <phoneticPr fontId="1" type="noConversion"/>
  </si>
  <si>
    <t>A8A159C261D6</t>
    <phoneticPr fontId="1" type="noConversion"/>
  </si>
  <si>
    <t>A8A159C261D2</t>
    <phoneticPr fontId="1" type="noConversion"/>
  </si>
  <si>
    <t>A8A159C24D89</t>
    <phoneticPr fontId="1" type="noConversion"/>
  </si>
  <si>
    <t>X570D4U (REV2.00)</t>
    <phoneticPr fontId="1" type="noConversion"/>
  </si>
  <si>
    <t>A8A159C262D8</t>
    <phoneticPr fontId="1" type="noConversion"/>
  </si>
  <si>
    <t>A8A159C1B61A</t>
    <phoneticPr fontId="1" type="noConversion"/>
  </si>
  <si>
    <t>A8A159C1B618</t>
    <phoneticPr fontId="1" type="noConversion"/>
  </si>
  <si>
    <t>6</t>
    <phoneticPr fontId="1" type="noConversion"/>
  </si>
  <si>
    <t>3</t>
    <phoneticPr fontId="1" type="noConversion"/>
  </si>
  <si>
    <t>LUXSHARE</t>
    <phoneticPr fontId="1" type="noConversion"/>
  </si>
  <si>
    <t>2023.03.06</t>
    <phoneticPr fontId="1" type="noConversion"/>
  </si>
  <si>
    <t xml:space="preserve">2* 7252 CPU/ 2* DIMMs/ 2* RTX A5000/ Keyboard and mouse/ Monitor/ M.2 drive/ Trolley/ </t>
    <phoneticPr fontId="1" type="noConversion"/>
  </si>
  <si>
    <t>Check components shipped from TW, 4th 4U8G test.</t>
    <phoneticPr fontId="1" type="noConversion"/>
  </si>
  <si>
    <t>2023.03.07</t>
    <phoneticPr fontId="1" type="noConversion"/>
  </si>
  <si>
    <t>2* 7252 CPU/ 2* DIMMs/ 2* RTX A5000/ Keyboard and mouse/ Monitor/ M.2 drive/ Trolley/ Power strip</t>
    <phoneticPr fontId="1" type="noConversion"/>
  </si>
  <si>
    <t>4H</t>
    <phoneticPr fontId="1" type="noConversion"/>
  </si>
  <si>
    <t>2F room, Room 447</t>
    <phoneticPr fontId="1" type="noConversion"/>
  </si>
  <si>
    <t>Moved all shipments to R447, 4th 4U8G test.</t>
    <phoneticPr fontId="1" type="noConversion"/>
  </si>
  <si>
    <t>公司產編</t>
    <phoneticPr fontId="1" type="noConversion"/>
  </si>
  <si>
    <t>4U8G-ROME2/2T</t>
    <phoneticPr fontId="1" type="noConversion"/>
  </si>
  <si>
    <t>2023.03.08</t>
    <phoneticPr fontId="1" type="noConversion"/>
  </si>
  <si>
    <t>1U2N2G (MB: B550D4ID-CG)</t>
    <phoneticPr fontId="1" type="noConversion"/>
  </si>
  <si>
    <t>1U1G-X570/N (MB: X570D4U)</t>
    <phoneticPr fontId="1" type="noConversion"/>
  </si>
  <si>
    <t>1U1G-Milan/N (MB: ROMED8-NL)</t>
    <phoneticPr fontId="1" type="noConversion"/>
  </si>
  <si>
    <t>2U1G-X570/N (MB: X570D4U)</t>
    <phoneticPr fontId="1" type="noConversion"/>
  </si>
  <si>
    <t>2023.03.08</t>
    <phoneticPr fontId="1" type="noConversion"/>
  </si>
  <si>
    <t>2* 7252 CPU/ 2* DIMMs/ 2* RTX A5000/ Keyboard and mouse/ Monitor/ M.2 drive/ Trolley/ Power strip/ Workbench (table)</t>
    <phoneticPr fontId="1" type="noConversion"/>
  </si>
  <si>
    <t>Unbox golden sample systems, setup workbench and environment</t>
    <phoneticPr fontId="1" type="noConversion"/>
  </si>
  <si>
    <t>2 (Kevin and Tayu helped setting up)</t>
    <phoneticPr fontId="1" type="noConversion"/>
  </si>
  <si>
    <t>2H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</si>
</sst>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2"/>
      <name val="Calibri Light"/>
      <family val="2"/>
    </font>
    <font>
      <sz val="9"/>
      <name val="細明體"/>
      <family val="3"/>
      <charset val="136"/>
    </font>
    <font>
      <sz val="12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新細明體"/>
      <family val="2"/>
    </font>
    <font>
      <i/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8" fillId="0" borderId="0">
      <alignment vertical="center"/>
    </xf>
  </cellStyleXfs>
  <cellXfs count="55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14" fontId="3" fillId="7" borderId="1" xfId="1" applyNumberFormat="1" applyFont="1" applyFill="1" applyBorder="1" applyAlignment="1">
      <alignment horizontal="center" vertical="center"/>
    </xf>
    <xf numFmtId="0" fontId="3" fillId="7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9" fontId="2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 75" xfId="2"/>
  </cellStyles>
  <dxfs count="2"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RR%20NV%20BB%20RMA%20Summary%20List_230209%20from%20RMA%20Pat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air Resul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zoomScaleNormal="100" workbookViewId="0">
      <selection activeCell="F10" sqref="F10"/>
    </sheetView>
  </sheetViews>
  <sheetFormatPr defaultColWidth="8.78515625" defaultRowHeight="15"/>
  <cols>
    <col min="1" max="1" width="10.5" style="5" bestFit="1" customWidth="1"/>
    <col min="2" max="2" width="13.7109375" style="5" bestFit="1" customWidth="1"/>
    <col min="3" max="3" width="13.42578125" style="5" customWidth="1"/>
    <col min="4" max="4" width="18.35546875" style="5" customWidth="1"/>
    <col min="5" max="5" width="4.5703125" style="5" bestFit="1" customWidth="1"/>
    <col min="6" max="6" width="18.78515625" style="5" customWidth="1"/>
    <col min="7" max="7" width="25" style="5" bestFit="1" customWidth="1"/>
    <col min="8" max="8" width="23.2109375" style="5" customWidth="1"/>
    <col min="9" max="9" width="28.35546875" style="5" customWidth="1"/>
    <col min="10" max="10" width="14.78515625" style="5" customWidth="1"/>
    <col min="11" max="11" width="15" style="5" customWidth="1"/>
    <col min="12" max="12" width="27.5703125" style="5" bestFit="1" customWidth="1"/>
    <col min="13" max="16384" width="8.78515625" style="5"/>
  </cols>
  <sheetData>
    <row r="1" spans="1:12" s="9" customFormat="1" ht="45">
      <c r="A1" s="7" t="s">
        <v>9</v>
      </c>
      <c r="B1" s="7" t="s">
        <v>65</v>
      </c>
      <c r="C1" s="7" t="s">
        <v>47</v>
      </c>
      <c r="D1" s="7" t="s">
        <v>0</v>
      </c>
      <c r="E1" s="7" t="s">
        <v>6</v>
      </c>
      <c r="F1" s="7" t="s">
        <v>39</v>
      </c>
      <c r="G1" s="7" t="s">
        <v>63</v>
      </c>
      <c r="H1" s="7" t="s">
        <v>48</v>
      </c>
      <c r="I1" s="8" t="s">
        <v>61</v>
      </c>
      <c r="J1" s="8" t="s">
        <v>49</v>
      </c>
      <c r="K1" s="8" t="s">
        <v>62</v>
      </c>
      <c r="L1" s="8" t="s">
        <v>70</v>
      </c>
    </row>
    <row r="2" spans="1:12" ht="30">
      <c r="A2" s="6" t="s">
        <v>45</v>
      </c>
      <c r="B2" s="6"/>
      <c r="C2" s="5" t="s">
        <v>213</v>
      </c>
      <c r="D2" s="6" t="s">
        <v>217</v>
      </c>
      <c r="E2" s="5" t="s">
        <v>214</v>
      </c>
      <c r="F2" s="5" t="s">
        <v>215</v>
      </c>
      <c r="G2" s="6" t="s">
        <v>64</v>
      </c>
      <c r="H2" s="5" t="s">
        <v>236</v>
      </c>
      <c r="I2" s="6" t="s">
        <v>237</v>
      </c>
      <c r="K2" s="5" t="s">
        <v>220</v>
      </c>
      <c r="L2" s="5" t="s">
        <v>238</v>
      </c>
    </row>
    <row r="3" spans="1:12" s="33" customFormat="1" ht="30">
      <c r="A3" s="32" t="s">
        <v>246</v>
      </c>
      <c r="B3" s="32"/>
      <c r="C3" s="33" t="s">
        <v>216</v>
      </c>
      <c r="D3" s="32" t="s">
        <v>217</v>
      </c>
      <c r="E3" s="33" t="s">
        <v>218</v>
      </c>
      <c r="F3" s="33" t="s">
        <v>219</v>
      </c>
      <c r="H3" s="33" t="s">
        <v>229</v>
      </c>
      <c r="I3" s="33" t="s">
        <v>221</v>
      </c>
      <c r="K3" s="33" t="s">
        <v>222</v>
      </c>
      <c r="L3" s="33" t="s">
        <v>223</v>
      </c>
    </row>
    <row r="4" spans="1:12" s="33" customFormat="1" ht="30">
      <c r="A4" s="32" t="s">
        <v>246</v>
      </c>
      <c r="B4" s="32"/>
      <c r="C4" s="33" t="s">
        <v>224</v>
      </c>
      <c r="D4" s="33" t="s">
        <v>225</v>
      </c>
      <c r="E4" s="33" t="s">
        <v>218</v>
      </c>
      <c r="F4" s="33" t="s">
        <v>227</v>
      </c>
      <c r="H4" s="33" t="s">
        <v>229</v>
      </c>
      <c r="I4" s="33" t="s">
        <v>230</v>
      </c>
      <c r="K4" s="33" t="s">
        <v>247</v>
      </c>
      <c r="L4" s="33" t="s">
        <v>223</v>
      </c>
    </row>
    <row r="5" spans="1:12" ht="30">
      <c r="A5" s="34" t="s">
        <v>242</v>
      </c>
      <c r="B5" s="6"/>
      <c r="C5" s="31" t="s">
        <v>231</v>
      </c>
      <c r="D5" s="5" t="s">
        <v>232</v>
      </c>
      <c r="E5" s="5" t="s">
        <v>233</v>
      </c>
      <c r="F5" s="5" t="s">
        <v>235</v>
      </c>
      <c r="H5" s="5" t="s">
        <v>229</v>
      </c>
      <c r="I5" s="5" t="s">
        <v>234</v>
      </c>
      <c r="K5" s="5" t="s">
        <v>226</v>
      </c>
      <c r="L5" s="5" t="s">
        <v>239</v>
      </c>
    </row>
    <row r="6" spans="1:12">
      <c r="A6" s="6" t="s">
        <v>10</v>
      </c>
      <c r="B6" s="6" t="s">
        <v>68</v>
      </c>
      <c r="C6" s="6" t="s">
        <v>42</v>
      </c>
      <c r="D6" s="6" t="s">
        <v>7</v>
      </c>
      <c r="E6" s="6">
        <v>1</v>
      </c>
      <c r="F6" s="6" t="s">
        <v>37</v>
      </c>
      <c r="G6" s="6"/>
      <c r="H6" s="5" t="s">
        <v>229</v>
      </c>
      <c r="I6" s="6"/>
      <c r="J6" s="6"/>
      <c r="K6" s="6"/>
      <c r="L6" s="6"/>
    </row>
    <row r="7" spans="1:12" ht="45">
      <c r="A7" s="6" t="s">
        <v>10</v>
      </c>
      <c r="B7" s="6" t="s">
        <v>68</v>
      </c>
      <c r="C7" s="6" t="s">
        <v>43</v>
      </c>
      <c r="D7" s="6" t="s">
        <v>7</v>
      </c>
      <c r="E7" s="6">
        <v>1</v>
      </c>
      <c r="F7" s="6" t="s">
        <v>41</v>
      </c>
      <c r="G7" s="6"/>
      <c r="H7" s="6" t="s">
        <v>228</v>
      </c>
      <c r="I7" s="6" t="s">
        <v>240</v>
      </c>
      <c r="J7" s="6"/>
      <c r="K7" s="6"/>
      <c r="L7" s="6"/>
    </row>
    <row r="8" spans="1:12">
      <c r="A8" s="6" t="s">
        <v>10</v>
      </c>
      <c r="B8" s="6" t="s">
        <v>69</v>
      </c>
      <c r="C8" s="6" t="s">
        <v>46</v>
      </c>
      <c r="D8" s="6" t="s">
        <v>8</v>
      </c>
      <c r="E8" s="6">
        <v>1</v>
      </c>
      <c r="F8" s="6" t="s">
        <v>11</v>
      </c>
      <c r="G8" s="6"/>
      <c r="H8" s="5" t="s">
        <v>229</v>
      </c>
      <c r="I8" s="6"/>
      <c r="J8" s="6"/>
      <c r="K8" s="6"/>
      <c r="L8" s="6"/>
    </row>
    <row r="9" spans="1:12" s="33" customFormat="1">
      <c r="A9" s="32"/>
      <c r="B9" s="32" t="s">
        <v>256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30">
      <c r="A10" s="6" t="s">
        <v>257</v>
      </c>
      <c r="B10" s="6"/>
      <c r="C10" s="6" t="s">
        <v>248</v>
      </c>
      <c r="D10" s="6" t="s">
        <v>250</v>
      </c>
      <c r="E10" s="6" t="s">
        <v>249</v>
      </c>
      <c r="F10" s="6" t="s">
        <v>251</v>
      </c>
      <c r="G10" s="6"/>
      <c r="H10" s="6"/>
      <c r="I10" s="6"/>
      <c r="J10" s="6"/>
      <c r="K10" s="6"/>
      <c r="L10" s="6"/>
    </row>
    <row r="11" spans="1:12">
      <c r="F11" s="5" t="s">
        <v>252</v>
      </c>
      <c r="H11" s="30"/>
    </row>
    <row r="12" spans="1:12">
      <c r="F12" s="5" t="s">
        <v>253</v>
      </c>
    </row>
    <row r="13" spans="1:12">
      <c r="C13" s="31"/>
      <c r="F13" s="5" t="s">
        <v>254</v>
      </c>
    </row>
    <row r="14" spans="1:12">
      <c r="F14" s="5" t="s">
        <v>255</v>
      </c>
    </row>
    <row r="15" spans="1:12" s="33" customFormat="1">
      <c r="B15" s="33" t="s">
        <v>258</v>
      </c>
    </row>
    <row r="16" spans="1:12">
      <c r="C16" s="5" t="s">
        <v>259</v>
      </c>
      <c r="D16" s="5" t="s">
        <v>260</v>
      </c>
      <c r="E16" s="5" t="s">
        <v>262</v>
      </c>
      <c r="F16" s="5" t="s">
        <v>261</v>
      </c>
    </row>
    <row r="17" spans="2:6">
      <c r="F17" s="5" t="s">
        <v>263</v>
      </c>
    </row>
    <row r="18" spans="2:6">
      <c r="F18" s="5" t="s">
        <v>264</v>
      </c>
    </row>
    <row r="19" spans="2:6">
      <c r="F19" s="5" t="s">
        <v>265</v>
      </c>
    </row>
    <row r="20" spans="2:6">
      <c r="F20" s="5" t="s">
        <v>266</v>
      </c>
    </row>
    <row r="21" spans="2:6">
      <c r="F21" s="5" t="s">
        <v>267</v>
      </c>
    </row>
    <row r="23" spans="2:6">
      <c r="C23" s="5" t="s">
        <v>268</v>
      </c>
      <c r="D23" s="5" t="s">
        <v>269</v>
      </c>
      <c r="E23" s="5" t="s">
        <v>271</v>
      </c>
      <c r="F23" s="5" t="s">
        <v>270</v>
      </c>
    </row>
    <row r="24" spans="2:6">
      <c r="E24" s="5" t="s">
        <v>273</v>
      </c>
      <c r="F24" s="5" t="s">
        <v>272</v>
      </c>
    </row>
    <row r="25" spans="2:6">
      <c r="E25" s="5" t="s">
        <v>276</v>
      </c>
      <c r="F25" s="5" t="s">
        <v>277</v>
      </c>
    </row>
    <row r="26" spans="2:6" ht="30">
      <c r="D26" s="5" t="s">
        <v>301</v>
      </c>
      <c r="E26" s="5" t="s">
        <v>275</v>
      </c>
      <c r="F26" s="5" t="s">
        <v>274</v>
      </c>
    </row>
    <row r="28" spans="2:6" s="33" customFormat="1">
      <c r="B28" s="33" t="s">
        <v>278</v>
      </c>
    </row>
    <row r="29" spans="2:6">
      <c r="C29" s="5" t="s">
        <v>281</v>
      </c>
      <c r="D29" s="5" t="s">
        <v>279</v>
      </c>
      <c r="E29" s="5" t="s">
        <v>284</v>
      </c>
      <c r="F29" s="5" t="s">
        <v>280</v>
      </c>
    </row>
    <row r="30" spans="2:6">
      <c r="F30" s="5" t="s">
        <v>282</v>
      </c>
    </row>
    <row r="31" spans="2:6">
      <c r="F31" s="5" t="s">
        <v>283</v>
      </c>
    </row>
    <row r="33" spans="2:6">
      <c r="C33" s="5" t="s">
        <v>285</v>
      </c>
      <c r="D33" s="5" t="s">
        <v>287</v>
      </c>
      <c r="E33" s="5" t="s">
        <v>300</v>
      </c>
      <c r="F33" s="5" t="s">
        <v>286</v>
      </c>
    </row>
    <row r="34" spans="2:6">
      <c r="F34" s="5" t="s">
        <v>288</v>
      </c>
    </row>
    <row r="35" spans="2:6">
      <c r="F35" s="5" t="s">
        <v>289</v>
      </c>
    </row>
    <row r="37" spans="2:6" s="33" customFormat="1">
      <c r="B37" s="33" t="s">
        <v>290</v>
      </c>
    </row>
    <row r="38" spans="2:6">
      <c r="C38" s="5" t="s">
        <v>291</v>
      </c>
      <c r="D38" s="5" t="s">
        <v>295</v>
      </c>
      <c r="E38" s="5" t="s">
        <v>299</v>
      </c>
      <c r="F38" s="5" t="s">
        <v>292</v>
      </c>
    </row>
    <row r="39" spans="2:6">
      <c r="F39" s="5" t="s">
        <v>293</v>
      </c>
    </row>
    <row r="40" spans="2:6">
      <c r="F40" s="5" t="s">
        <v>294</v>
      </c>
    </row>
    <row r="41" spans="2:6">
      <c r="F41" s="5" t="s">
        <v>296</v>
      </c>
    </row>
    <row r="42" spans="2:6">
      <c r="F42" s="5" t="s">
        <v>297</v>
      </c>
    </row>
    <row r="43" spans="2:6">
      <c r="F43" s="5" t="s">
        <v>298</v>
      </c>
    </row>
  </sheetData>
  <phoneticPr fontId="1" type="noConversion"/>
  <pageMargins left="0.7" right="0.7" top="0.75" bottom="0.75" header="0.3" footer="0.3"/>
  <pageSetup paperSize="9" orientation="portrait" r:id="rId1"/>
  <ignoredErrors>
    <ignoredError sqref="F6: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0"/>
  <sheetViews>
    <sheetView workbookViewId="0">
      <selection activeCell="D12" sqref="D12"/>
    </sheetView>
  </sheetViews>
  <sheetFormatPr defaultRowHeight="15"/>
  <cols>
    <col min="1" max="1" width="9.5" bestFit="1" customWidth="1"/>
    <col min="2" max="2" width="17.78515625" bestFit="1" customWidth="1"/>
    <col min="3" max="3" width="15" bestFit="1" customWidth="1"/>
    <col min="4" max="4" width="18.78515625" bestFit="1" customWidth="1"/>
    <col min="5" max="5" width="16.42578125" bestFit="1" customWidth="1"/>
    <col min="6" max="6" width="20" bestFit="1" customWidth="1"/>
    <col min="7" max="7" width="19.7109375" bestFit="1" customWidth="1"/>
    <col min="8" max="8" width="65.5703125" bestFit="1" customWidth="1"/>
    <col min="9" max="10" width="14" bestFit="1" customWidth="1"/>
    <col min="11" max="11" width="10.7109375" bestFit="1" customWidth="1"/>
    <col min="12" max="12" width="26.5703125" bestFit="1" customWidth="1"/>
    <col min="13" max="13" width="15.7109375" bestFit="1" customWidth="1"/>
    <col min="14" max="14" width="16.92578125" bestFit="1" customWidth="1"/>
    <col min="15" max="15" width="17.92578125" bestFit="1" customWidth="1"/>
    <col min="16" max="16" width="19.7109375" bestFit="1" customWidth="1"/>
    <col min="17" max="17" width="21" bestFit="1" customWidth="1"/>
    <col min="18" max="18" width="16.92578125" bestFit="1" customWidth="1"/>
    <col min="19" max="19" width="10" bestFit="1" customWidth="1"/>
    <col min="20" max="20" width="16.5703125" bestFit="1" customWidth="1"/>
    <col min="21" max="21" width="14.2109375" bestFit="1" customWidth="1"/>
    <col min="22" max="22" width="16.92578125" bestFit="1" customWidth="1"/>
    <col min="23" max="23" width="10" bestFit="1" customWidth="1"/>
    <col min="24" max="24" width="16.5703125" bestFit="1" customWidth="1"/>
    <col min="25" max="25" width="14.2109375" bestFit="1" customWidth="1"/>
    <col min="26" max="26" width="7.28515625" bestFit="1" customWidth="1"/>
    <col min="27" max="27" width="14.92578125" bestFit="1" customWidth="1"/>
    <col min="28" max="28" width="11.5" bestFit="1" customWidth="1"/>
    <col min="29" max="29" width="13.5703125" bestFit="1" customWidth="1"/>
  </cols>
  <sheetData>
    <row r="1" spans="1:30" ht="16.149999999999999">
      <c r="A1" s="36" t="s">
        <v>71</v>
      </c>
      <c r="B1" s="37" t="s">
        <v>72</v>
      </c>
      <c r="C1" s="37" t="s">
        <v>73</v>
      </c>
      <c r="D1" s="38" t="s">
        <v>74</v>
      </c>
      <c r="E1" s="39"/>
      <c r="F1" s="38" t="s">
        <v>75</v>
      </c>
      <c r="G1" s="40"/>
      <c r="H1" s="36" t="s">
        <v>76</v>
      </c>
      <c r="I1" s="36" t="s">
        <v>77</v>
      </c>
      <c r="J1" s="36" t="s">
        <v>78</v>
      </c>
      <c r="K1" s="36" t="s">
        <v>79</v>
      </c>
      <c r="L1" s="36" t="s">
        <v>80</v>
      </c>
      <c r="M1" s="35" t="s">
        <v>81</v>
      </c>
      <c r="N1" s="35" t="s">
        <v>82</v>
      </c>
      <c r="O1" s="35"/>
      <c r="P1" s="35"/>
      <c r="Q1" s="35"/>
      <c r="R1" s="35" t="s">
        <v>83</v>
      </c>
      <c r="S1" s="35"/>
      <c r="T1" s="35"/>
      <c r="U1" s="35"/>
      <c r="V1" s="35" t="s">
        <v>84</v>
      </c>
      <c r="W1" s="35"/>
      <c r="X1" s="35"/>
      <c r="Y1" s="35"/>
      <c r="Z1" s="42" t="s">
        <v>85</v>
      </c>
      <c r="AA1" s="41" t="s">
        <v>86</v>
      </c>
      <c r="AB1" s="41" t="s">
        <v>87</v>
      </c>
      <c r="AC1" s="41" t="s">
        <v>88</v>
      </c>
      <c r="AD1" s="41" t="s">
        <v>89</v>
      </c>
    </row>
    <row r="2" spans="1:30" ht="15.75">
      <c r="A2" s="36"/>
      <c r="B2" s="37"/>
      <c r="C2" s="37"/>
      <c r="D2" s="10" t="s">
        <v>90</v>
      </c>
      <c r="E2" s="10" t="s">
        <v>91</v>
      </c>
      <c r="F2" s="10" t="s">
        <v>90</v>
      </c>
      <c r="G2" s="10" t="s">
        <v>92</v>
      </c>
      <c r="H2" s="36"/>
      <c r="I2" s="36"/>
      <c r="J2" s="36"/>
      <c r="K2" s="36"/>
      <c r="L2" s="36"/>
      <c r="M2" s="35"/>
      <c r="N2" s="11" t="s">
        <v>93</v>
      </c>
      <c r="O2" s="12" t="s">
        <v>94</v>
      </c>
      <c r="P2" s="12" t="s">
        <v>95</v>
      </c>
      <c r="Q2" s="12" t="s">
        <v>96</v>
      </c>
      <c r="R2" s="12" t="s">
        <v>97</v>
      </c>
      <c r="S2" s="12" t="s">
        <v>98</v>
      </c>
      <c r="T2" s="12" t="s">
        <v>99</v>
      </c>
      <c r="U2" s="12" t="s">
        <v>100</v>
      </c>
      <c r="V2" s="12" t="s">
        <v>101</v>
      </c>
      <c r="W2" s="12" t="s">
        <v>102</v>
      </c>
      <c r="X2" s="12" t="s">
        <v>103</v>
      </c>
      <c r="Y2" s="12" t="s">
        <v>104</v>
      </c>
      <c r="Z2" s="42"/>
      <c r="AA2" s="41"/>
      <c r="AB2" s="41"/>
      <c r="AC2" s="41"/>
      <c r="AD2" s="41"/>
    </row>
    <row r="3" spans="1:30" ht="15.75">
      <c r="A3" s="13" t="s">
        <v>105</v>
      </c>
      <c r="B3" s="13" t="s">
        <v>106</v>
      </c>
      <c r="C3" s="13" t="s">
        <v>107</v>
      </c>
      <c r="D3" s="13" t="s">
        <v>108</v>
      </c>
      <c r="E3" s="13" t="s">
        <v>109</v>
      </c>
      <c r="F3" s="13" t="s">
        <v>110</v>
      </c>
      <c r="G3" s="13" t="s">
        <v>111</v>
      </c>
      <c r="H3" s="13" t="s">
        <v>112</v>
      </c>
      <c r="I3" s="13" t="s">
        <v>113</v>
      </c>
      <c r="J3" s="13" t="s">
        <v>114</v>
      </c>
      <c r="K3" s="13" t="s">
        <v>115</v>
      </c>
      <c r="L3" s="13"/>
      <c r="M3" s="14">
        <v>44958</v>
      </c>
      <c r="N3" s="13" t="s">
        <v>116</v>
      </c>
      <c r="O3" s="15" t="s">
        <v>110</v>
      </c>
      <c r="P3" s="15" t="s">
        <v>117</v>
      </c>
      <c r="Q3" s="15" t="s">
        <v>118</v>
      </c>
      <c r="R3" s="15"/>
      <c r="S3" s="15"/>
      <c r="T3" s="15"/>
      <c r="U3" s="15"/>
      <c r="V3" s="15"/>
      <c r="W3" s="15"/>
      <c r="X3" s="15"/>
      <c r="Y3" s="15"/>
      <c r="Z3" s="16" t="s">
        <v>119</v>
      </c>
      <c r="AA3" s="17">
        <v>44966</v>
      </c>
      <c r="AB3" s="18" t="s">
        <v>120</v>
      </c>
      <c r="AC3" s="18" t="s">
        <v>121</v>
      </c>
      <c r="AD3" s="18"/>
    </row>
    <row r="4" spans="1:30" ht="15.75">
      <c r="A4" s="19">
        <v>1</v>
      </c>
      <c r="B4" s="20" t="s">
        <v>122</v>
      </c>
      <c r="C4" s="20" t="s">
        <v>123</v>
      </c>
      <c r="D4" s="20" t="s">
        <v>124</v>
      </c>
      <c r="E4" s="20" t="s">
        <v>125</v>
      </c>
      <c r="F4" s="20" t="s">
        <v>126</v>
      </c>
      <c r="G4" s="20"/>
      <c r="H4" s="20" t="s">
        <v>127</v>
      </c>
      <c r="I4" s="20" t="s">
        <v>128</v>
      </c>
      <c r="J4" s="20" t="s">
        <v>129</v>
      </c>
      <c r="K4" s="20"/>
      <c r="L4" s="20"/>
      <c r="M4" s="21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 t="s">
        <v>130</v>
      </c>
      <c r="AA4" s="19"/>
      <c r="AB4" s="19"/>
      <c r="AC4" s="19"/>
      <c r="AD4" s="19"/>
    </row>
    <row r="5" spans="1:30" ht="15.75">
      <c r="A5" s="19">
        <v>2</v>
      </c>
      <c r="B5" s="20" t="s">
        <v>131</v>
      </c>
      <c r="C5" s="20" t="s">
        <v>123</v>
      </c>
      <c r="D5" s="20" t="s">
        <v>124</v>
      </c>
      <c r="E5" s="20" t="s">
        <v>132</v>
      </c>
      <c r="F5" s="20" t="s">
        <v>126</v>
      </c>
      <c r="G5" s="20"/>
      <c r="H5" s="20" t="s">
        <v>133</v>
      </c>
      <c r="I5" s="20" t="s">
        <v>134</v>
      </c>
      <c r="J5" s="20" t="s">
        <v>135</v>
      </c>
      <c r="K5" s="20"/>
      <c r="L5" s="20"/>
      <c r="M5" s="21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 t="s">
        <v>136</v>
      </c>
      <c r="AA5" s="19"/>
      <c r="AB5" s="19"/>
      <c r="AC5" s="19"/>
      <c r="AD5" s="19"/>
    </row>
    <row r="6" spans="1:30" ht="15.75">
      <c r="A6" s="19">
        <v>3</v>
      </c>
      <c r="B6" s="20" t="s">
        <v>122</v>
      </c>
      <c r="C6" s="20" t="s">
        <v>137</v>
      </c>
      <c r="D6" s="20" t="s">
        <v>124</v>
      </c>
      <c r="E6" s="20" t="s">
        <v>138</v>
      </c>
      <c r="F6" s="20" t="s">
        <v>126</v>
      </c>
      <c r="G6" s="20"/>
      <c r="H6" s="20" t="s">
        <v>139</v>
      </c>
      <c r="I6" s="20" t="s">
        <v>128</v>
      </c>
      <c r="J6" s="20" t="s">
        <v>135</v>
      </c>
      <c r="K6" s="20"/>
      <c r="L6" s="20"/>
      <c r="M6" s="21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 t="s">
        <v>140</v>
      </c>
      <c r="AA6" s="19"/>
      <c r="AB6" s="19"/>
      <c r="AC6" s="19"/>
      <c r="AD6" s="19"/>
    </row>
    <row r="7" spans="1:30" ht="15.75">
      <c r="A7" s="19">
        <v>4</v>
      </c>
      <c r="B7" s="20" t="s">
        <v>131</v>
      </c>
      <c r="C7" s="20" t="s">
        <v>141</v>
      </c>
      <c r="D7" s="20" t="s">
        <v>142</v>
      </c>
      <c r="E7" s="20" t="s">
        <v>143</v>
      </c>
      <c r="F7" s="20" t="s">
        <v>144</v>
      </c>
      <c r="G7" s="20"/>
      <c r="H7" s="20" t="s">
        <v>145</v>
      </c>
      <c r="I7" s="20" t="s">
        <v>146</v>
      </c>
      <c r="J7" s="20" t="s">
        <v>147</v>
      </c>
      <c r="K7" s="20"/>
      <c r="L7" s="20"/>
      <c r="M7" s="21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 t="s">
        <v>148</v>
      </c>
      <c r="AA7" s="19"/>
      <c r="AB7" s="19"/>
      <c r="AC7" s="19"/>
      <c r="AD7" s="19"/>
    </row>
    <row r="8" spans="1:30" ht="15.75">
      <c r="A8" s="19">
        <v>5</v>
      </c>
      <c r="B8" s="20" t="s">
        <v>149</v>
      </c>
      <c r="C8" s="20" t="s">
        <v>150</v>
      </c>
      <c r="D8" s="20" t="s">
        <v>151</v>
      </c>
      <c r="E8" s="20" t="s">
        <v>152</v>
      </c>
      <c r="F8" s="20" t="s">
        <v>126</v>
      </c>
      <c r="G8" s="20"/>
      <c r="H8" s="20" t="s">
        <v>153</v>
      </c>
      <c r="I8" s="20" t="s">
        <v>154</v>
      </c>
      <c r="J8" s="20" t="s">
        <v>155</v>
      </c>
      <c r="K8" s="22"/>
      <c r="L8" s="20"/>
      <c r="M8" s="21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 t="s">
        <v>130</v>
      </c>
      <c r="AA8" s="19"/>
      <c r="AB8" s="19"/>
      <c r="AC8" s="19"/>
      <c r="AD8" s="19"/>
    </row>
    <row r="9" spans="1:30" ht="15.75">
      <c r="A9" s="19">
        <v>6</v>
      </c>
      <c r="B9" s="20" t="s">
        <v>156</v>
      </c>
      <c r="C9" s="20" t="s">
        <v>157</v>
      </c>
      <c r="D9" s="20" t="s">
        <v>158</v>
      </c>
      <c r="E9" s="20" t="s">
        <v>159</v>
      </c>
      <c r="F9" s="20"/>
      <c r="G9" s="20"/>
      <c r="H9" s="20" t="s">
        <v>160</v>
      </c>
      <c r="I9" s="20"/>
      <c r="J9" s="20"/>
      <c r="K9" s="20"/>
      <c r="L9" s="20"/>
      <c r="M9" s="21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 t="s">
        <v>148</v>
      </c>
      <c r="AA9" s="19"/>
      <c r="AB9" s="19"/>
      <c r="AC9" s="19"/>
      <c r="AD9" s="19"/>
    </row>
    <row r="10" spans="1:30" ht="15.75">
      <c r="A10" s="19">
        <v>7</v>
      </c>
      <c r="B10" s="20" t="s">
        <v>156</v>
      </c>
      <c r="C10" s="20" t="s">
        <v>161</v>
      </c>
      <c r="D10" s="20" t="s">
        <v>158</v>
      </c>
      <c r="E10" s="20" t="s">
        <v>162</v>
      </c>
      <c r="F10" s="20"/>
      <c r="G10" s="20"/>
      <c r="H10" s="20" t="s">
        <v>160</v>
      </c>
      <c r="I10" s="20"/>
      <c r="J10" s="20"/>
      <c r="K10" s="20"/>
      <c r="L10" s="20"/>
      <c r="M10" s="21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 t="s">
        <v>163</v>
      </c>
      <c r="AA10" s="19"/>
      <c r="AB10" s="19"/>
      <c r="AC10" s="19"/>
      <c r="AD10" s="19"/>
    </row>
    <row r="11" spans="1:30" ht="15.75">
      <c r="A11" s="19">
        <v>8</v>
      </c>
      <c r="B11" s="20" t="s">
        <v>164</v>
      </c>
      <c r="C11" s="20" t="s">
        <v>165</v>
      </c>
      <c r="D11" s="20" t="s">
        <v>166</v>
      </c>
      <c r="E11" s="20" t="s">
        <v>167</v>
      </c>
      <c r="F11" s="20" t="s">
        <v>168</v>
      </c>
      <c r="G11" s="20"/>
      <c r="H11" s="20" t="s">
        <v>169</v>
      </c>
      <c r="I11" s="20" t="s">
        <v>170</v>
      </c>
      <c r="J11" s="20" t="s">
        <v>171</v>
      </c>
      <c r="K11" s="20"/>
      <c r="L11" s="20"/>
      <c r="M11" s="21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 t="s">
        <v>148</v>
      </c>
      <c r="AA11" s="19"/>
      <c r="AB11" s="19"/>
      <c r="AC11" s="19"/>
      <c r="AD11" s="19"/>
    </row>
    <row r="12" spans="1:30" ht="15.75">
      <c r="A12" s="19">
        <v>9</v>
      </c>
      <c r="B12" s="20" t="s">
        <v>172</v>
      </c>
      <c r="C12" s="20" t="s">
        <v>173</v>
      </c>
      <c r="D12" s="20" t="s">
        <v>174</v>
      </c>
      <c r="E12" s="20" t="s">
        <v>175</v>
      </c>
      <c r="F12" s="20" t="s">
        <v>176</v>
      </c>
      <c r="G12" s="20"/>
      <c r="H12" s="20" t="s">
        <v>177</v>
      </c>
      <c r="I12" s="20" t="s">
        <v>178</v>
      </c>
      <c r="J12" s="20" t="s">
        <v>179</v>
      </c>
      <c r="K12" s="20" t="s">
        <v>115</v>
      </c>
      <c r="L12" s="20" t="s">
        <v>180</v>
      </c>
      <c r="M12" s="21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 t="s">
        <v>130</v>
      </c>
      <c r="AA12" s="19"/>
      <c r="AB12" s="19"/>
      <c r="AC12" s="19"/>
      <c r="AD12" s="19"/>
    </row>
    <row r="13" spans="1:30" ht="15.75">
      <c r="A13" s="19">
        <v>10</v>
      </c>
      <c r="B13" s="20" t="s">
        <v>172</v>
      </c>
      <c r="C13" s="20" t="s">
        <v>181</v>
      </c>
      <c r="D13" s="20" t="s">
        <v>174</v>
      </c>
      <c r="E13" s="20" t="s">
        <v>182</v>
      </c>
      <c r="F13" s="20" t="s">
        <v>176</v>
      </c>
      <c r="G13" s="20"/>
      <c r="H13" s="20" t="s">
        <v>177</v>
      </c>
      <c r="I13" s="20" t="s">
        <v>178</v>
      </c>
      <c r="J13" s="20" t="s">
        <v>179</v>
      </c>
      <c r="K13" s="20" t="s">
        <v>115</v>
      </c>
      <c r="L13" s="20" t="s">
        <v>183</v>
      </c>
      <c r="M13" s="21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 t="s">
        <v>148</v>
      </c>
      <c r="AA13" s="19"/>
      <c r="AB13" s="19"/>
      <c r="AC13" s="19"/>
      <c r="AD13" s="19"/>
    </row>
    <row r="14" spans="1:30" ht="15.75">
      <c r="A14" s="19">
        <v>11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1"/>
      <c r="N14" s="19"/>
      <c r="O14" s="23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 ht="15.75">
      <c r="A15" s="19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1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0" ht="15.75">
      <c r="A16" s="19">
        <v>13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1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 ht="15.75">
      <c r="A17" s="19">
        <v>14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1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ht="15.75">
      <c r="A18" s="19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1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ht="15.75">
      <c r="A19" s="19">
        <v>16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1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ht="15.75">
      <c r="A20" s="23"/>
      <c r="B20" s="23"/>
      <c r="C20" s="23"/>
      <c r="D20" s="23"/>
      <c r="E20" s="24">
        <f>COUNTA(E4:E19)</f>
        <v>10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</sheetData>
  <mergeCells count="19">
    <mergeCell ref="AD1:AD2"/>
    <mergeCell ref="R1:U1"/>
    <mergeCell ref="V1:Y1"/>
    <mergeCell ref="Z1:Z2"/>
    <mergeCell ref="AA1:AA2"/>
    <mergeCell ref="AB1:AB2"/>
    <mergeCell ref="AC1:AC2"/>
    <mergeCell ref="N1:Q1"/>
    <mergeCell ref="A1:A2"/>
    <mergeCell ref="B1:B2"/>
    <mergeCell ref="C1:C2"/>
    <mergeCell ref="D1:E1"/>
    <mergeCell ref="F1:G1"/>
    <mergeCell ref="H1:H2"/>
    <mergeCell ref="I1:I2"/>
    <mergeCell ref="J1:J2"/>
    <mergeCell ref="K1:K2"/>
    <mergeCell ref="L1:L2"/>
    <mergeCell ref="M1:M2"/>
  </mergeCells>
  <phoneticPr fontId="1" type="noConversion"/>
  <conditionalFormatting sqref="Z3:Z19">
    <cfRule type="containsText" dxfId="1" priority="2" operator="containsText" text="Open">
      <formula>NOT(ISERROR(SEARCH("Open",Z3)))</formula>
    </cfRule>
  </conditionalFormatting>
  <conditionalFormatting sqref="E4:E19">
    <cfRule type="duplicateValues" dxfId="0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'[ASRR NV BB RMA Summary List_230209 from RMA Patty.xlsx]Repair Result'!#REF!</xm:f>
          </x14:formula1>
          <xm:sqref>R4:R19 N3:N19 V4:V19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1"/>
  <sheetViews>
    <sheetView topLeftCell="A6" workbookViewId="0">
      <selection activeCell="H35" sqref="H35"/>
    </sheetView>
  </sheetViews>
  <sheetFormatPr defaultRowHeight="15"/>
  <cols>
    <col min="1" max="1" width="10.42578125" bestFit="1" customWidth="1"/>
    <col min="2" max="2" width="32.640625" customWidth="1"/>
    <col min="3" max="3" width="4.5" bestFit="1" customWidth="1"/>
    <col min="4" max="4" width="17.7109375" customWidth="1"/>
    <col min="5" max="5" width="9" customWidth="1"/>
    <col min="6" max="6" width="7.92578125" bestFit="1" customWidth="1"/>
    <col min="7" max="7" width="6.42578125" bestFit="1" customWidth="1"/>
    <col min="8" max="8" width="20.0703125" customWidth="1"/>
    <col min="9" max="9" width="27.5" customWidth="1"/>
  </cols>
  <sheetData>
    <row r="1" spans="1:9">
      <c r="A1" s="2" t="s">
        <v>49</v>
      </c>
      <c r="B1" s="2" t="s">
        <v>50</v>
      </c>
      <c r="C1" s="2" t="s">
        <v>51</v>
      </c>
      <c r="D1" s="2" t="s">
        <v>54</v>
      </c>
      <c r="E1" s="2" t="s">
        <v>60</v>
      </c>
      <c r="F1" s="2" t="s">
        <v>52</v>
      </c>
      <c r="G1" s="2" t="s">
        <v>56</v>
      </c>
      <c r="H1" s="2" t="s">
        <v>310</v>
      </c>
      <c r="I1" s="2" t="s">
        <v>40</v>
      </c>
    </row>
    <row r="2" spans="1:9">
      <c r="A2" s="49" t="s">
        <v>312</v>
      </c>
      <c r="B2" s="50" t="s">
        <v>311</v>
      </c>
      <c r="C2" s="51">
        <v>1</v>
      </c>
      <c r="D2" s="51"/>
      <c r="E2" s="50"/>
      <c r="F2" s="52" t="s">
        <v>53</v>
      </c>
      <c r="G2" s="52"/>
      <c r="H2" s="52"/>
      <c r="I2" s="52"/>
    </row>
    <row r="3" spans="1:9">
      <c r="A3" s="51"/>
      <c r="B3" s="53"/>
      <c r="C3" s="51"/>
      <c r="D3" s="51"/>
      <c r="E3" s="53"/>
      <c r="F3" s="52" t="s">
        <v>55</v>
      </c>
      <c r="G3" s="52"/>
      <c r="H3" s="52"/>
      <c r="I3" s="52"/>
    </row>
    <row r="4" spans="1:9">
      <c r="A4" s="51"/>
      <c r="B4" s="53"/>
      <c r="C4" s="51"/>
      <c r="D4" s="51"/>
      <c r="E4" s="53"/>
      <c r="F4" s="52" t="s">
        <v>57</v>
      </c>
      <c r="G4" s="52"/>
      <c r="H4" s="52"/>
      <c r="I4" s="52"/>
    </row>
    <row r="5" spans="1:9">
      <c r="A5" s="51"/>
      <c r="B5" s="53"/>
      <c r="C5" s="51"/>
      <c r="D5" s="51"/>
      <c r="E5" s="53"/>
      <c r="F5" s="52" t="s">
        <v>58</v>
      </c>
      <c r="G5" s="52"/>
      <c r="H5" s="52"/>
      <c r="I5" s="52"/>
    </row>
    <row r="6" spans="1:9">
      <c r="A6" s="51"/>
      <c r="B6" s="53"/>
      <c r="C6" s="51"/>
      <c r="D6" s="51"/>
      <c r="E6" s="53"/>
      <c r="F6" s="52" t="s">
        <v>44</v>
      </c>
      <c r="G6" s="52"/>
      <c r="H6" s="52"/>
      <c r="I6" s="52"/>
    </row>
    <row r="7" spans="1:9">
      <c r="A7" s="51"/>
      <c r="B7" s="54"/>
      <c r="C7" s="51"/>
      <c r="D7" s="51"/>
      <c r="E7" s="54"/>
      <c r="F7" s="52" t="s">
        <v>59</v>
      </c>
      <c r="G7" s="52"/>
      <c r="H7" s="52"/>
      <c r="I7" s="52"/>
    </row>
    <row r="8" spans="1:9">
      <c r="A8" s="49" t="s">
        <v>312</v>
      </c>
      <c r="B8" s="50" t="s">
        <v>313</v>
      </c>
      <c r="C8" s="51">
        <v>1</v>
      </c>
      <c r="D8" s="51"/>
      <c r="E8" s="50"/>
      <c r="F8" s="52" t="s">
        <v>53</v>
      </c>
      <c r="G8" s="52"/>
      <c r="H8" s="52"/>
      <c r="I8" s="52"/>
    </row>
    <row r="9" spans="1:9">
      <c r="A9" s="51"/>
      <c r="B9" s="53"/>
      <c r="C9" s="51"/>
      <c r="D9" s="51"/>
      <c r="E9" s="53"/>
      <c r="F9" s="52" t="s">
        <v>55</v>
      </c>
      <c r="G9" s="52"/>
      <c r="H9" s="52"/>
      <c r="I9" s="52"/>
    </row>
    <row r="10" spans="1:9">
      <c r="A10" s="51"/>
      <c r="B10" s="53"/>
      <c r="C10" s="51"/>
      <c r="D10" s="51"/>
      <c r="E10" s="53"/>
      <c r="F10" s="52" t="s">
        <v>57</v>
      </c>
      <c r="G10" s="52"/>
      <c r="H10" s="52"/>
      <c r="I10" s="52"/>
    </row>
    <row r="11" spans="1:9">
      <c r="A11" s="51"/>
      <c r="B11" s="53"/>
      <c r="C11" s="51"/>
      <c r="D11" s="51"/>
      <c r="E11" s="53"/>
      <c r="F11" s="52" t="s">
        <v>58</v>
      </c>
      <c r="G11" s="52"/>
      <c r="H11" s="52"/>
      <c r="I11" s="52"/>
    </row>
    <row r="12" spans="1:9">
      <c r="A12" s="51"/>
      <c r="B12" s="53"/>
      <c r="C12" s="51"/>
      <c r="D12" s="51"/>
      <c r="E12" s="53"/>
      <c r="F12" s="52" t="s">
        <v>44</v>
      </c>
      <c r="G12" s="52"/>
      <c r="H12" s="52"/>
      <c r="I12" s="52"/>
    </row>
    <row r="13" spans="1:9">
      <c r="A13" s="51"/>
      <c r="B13" s="54"/>
      <c r="C13" s="51"/>
      <c r="D13" s="51"/>
      <c r="E13" s="54"/>
      <c r="F13" s="52" t="s">
        <v>46</v>
      </c>
      <c r="G13" s="52"/>
      <c r="H13" s="52"/>
      <c r="I13" s="52"/>
    </row>
    <row r="14" spans="1:9">
      <c r="A14" s="49" t="s">
        <v>312</v>
      </c>
      <c r="B14" s="50" t="s">
        <v>314</v>
      </c>
      <c r="C14" s="51">
        <v>1</v>
      </c>
      <c r="D14" s="51"/>
      <c r="E14" s="50"/>
      <c r="F14" s="52" t="s">
        <v>53</v>
      </c>
      <c r="G14" s="52"/>
      <c r="H14" s="52"/>
      <c r="I14" s="52"/>
    </row>
    <row r="15" spans="1:9">
      <c r="A15" s="51"/>
      <c r="B15" s="53"/>
      <c r="C15" s="51"/>
      <c r="D15" s="51"/>
      <c r="E15" s="53"/>
      <c r="F15" s="52" t="s">
        <v>55</v>
      </c>
      <c r="G15" s="52"/>
      <c r="H15" s="52"/>
      <c r="I15" s="52"/>
    </row>
    <row r="16" spans="1:9">
      <c r="A16" s="51"/>
      <c r="B16" s="53"/>
      <c r="C16" s="51"/>
      <c r="D16" s="51"/>
      <c r="E16" s="53"/>
      <c r="F16" s="52" t="s">
        <v>57</v>
      </c>
      <c r="G16" s="52"/>
      <c r="H16" s="52"/>
      <c r="I16" s="52"/>
    </row>
    <row r="17" spans="1:9">
      <c r="A17" s="51"/>
      <c r="B17" s="53"/>
      <c r="C17" s="51"/>
      <c r="D17" s="51"/>
      <c r="E17" s="53"/>
      <c r="F17" s="52" t="s">
        <v>58</v>
      </c>
      <c r="G17" s="52"/>
      <c r="H17" s="52"/>
      <c r="I17" s="52"/>
    </row>
    <row r="18" spans="1:9">
      <c r="A18" s="51"/>
      <c r="B18" s="53"/>
      <c r="C18" s="51"/>
      <c r="D18" s="51"/>
      <c r="E18" s="53"/>
      <c r="F18" s="52" t="s">
        <v>44</v>
      </c>
      <c r="G18" s="52"/>
      <c r="H18" s="52"/>
      <c r="I18" s="52"/>
    </row>
    <row r="19" spans="1:9">
      <c r="A19" s="51"/>
      <c r="B19" s="54"/>
      <c r="C19" s="51"/>
      <c r="D19" s="51"/>
      <c r="E19" s="54"/>
      <c r="F19" s="52" t="s">
        <v>46</v>
      </c>
      <c r="G19" s="52"/>
      <c r="H19" s="52"/>
      <c r="I19" s="52"/>
    </row>
    <row r="20" spans="1:9">
      <c r="A20" s="49" t="s">
        <v>312</v>
      </c>
      <c r="B20" s="50" t="s">
        <v>315</v>
      </c>
      <c r="C20" s="51">
        <v>1</v>
      </c>
      <c r="D20" s="51"/>
      <c r="E20" s="50"/>
      <c r="F20" s="52" t="s">
        <v>53</v>
      </c>
      <c r="G20" s="52"/>
      <c r="H20" s="52"/>
      <c r="I20" s="52"/>
    </row>
    <row r="21" spans="1:9">
      <c r="A21" s="51"/>
      <c r="B21" s="53"/>
      <c r="C21" s="51"/>
      <c r="D21" s="51"/>
      <c r="E21" s="53"/>
      <c r="F21" s="52" t="s">
        <v>55</v>
      </c>
      <c r="G21" s="52"/>
      <c r="H21" s="52"/>
      <c r="I21" s="52"/>
    </row>
    <row r="22" spans="1:9">
      <c r="A22" s="51"/>
      <c r="B22" s="53"/>
      <c r="C22" s="51"/>
      <c r="D22" s="51"/>
      <c r="E22" s="53"/>
      <c r="F22" s="52" t="s">
        <v>57</v>
      </c>
      <c r="G22" s="52"/>
      <c r="H22" s="52"/>
      <c r="I22" s="52"/>
    </row>
    <row r="23" spans="1:9">
      <c r="A23" s="51"/>
      <c r="B23" s="53"/>
      <c r="C23" s="51"/>
      <c r="D23" s="51"/>
      <c r="E23" s="53"/>
      <c r="F23" s="52" t="s">
        <v>58</v>
      </c>
      <c r="G23" s="52"/>
      <c r="H23" s="52"/>
      <c r="I23" s="52"/>
    </row>
    <row r="24" spans="1:9">
      <c r="A24" s="51"/>
      <c r="B24" s="53"/>
      <c r="C24" s="51"/>
      <c r="D24" s="51"/>
      <c r="E24" s="53"/>
      <c r="F24" s="52" t="s">
        <v>44</v>
      </c>
      <c r="G24" s="52"/>
      <c r="H24" s="52"/>
      <c r="I24" s="52"/>
    </row>
    <row r="25" spans="1:9">
      <c r="A25" s="51"/>
      <c r="B25" s="54"/>
      <c r="C25" s="51"/>
      <c r="D25" s="51"/>
      <c r="E25" s="54"/>
      <c r="F25" s="52" t="s">
        <v>46</v>
      </c>
      <c r="G25" s="52"/>
      <c r="H25" s="52"/>
      <c r="I25" s="52"/>
    </row>
    <row r="26" spans="1:9">
      <c r="A26" s="49" t="s">
        <v>312</v>
      </c>
      <c r="B26" s="50" t="s">
        <v>316</v>
      </c>
      <c r="C26" s="51">
        <v>1</v>
      </c>
      <c r="D26" s="51"/>
      <c r="E26" s="50"/>
      <c r="F26" s="52" t="s">
        <v>53</v>
      </c>
      <c r="G26" s="52"/>
      <c r="H26" s="52"/>
      <c r="I26" s="52"/>
    </row>
    <row r="27" spans="1:9">
      <c r="A27" s="51"/>
      <c r="B27" s="53"/>
      <c r="C27" s="51"/>
      <c r="D27" s="51"/>
      <c r="E27" s="53"/>
      <c r="F27" s="52" t="s">
        <v>55</v>
      </c>
      <c r="G27" s="52"/>
      <c r="H27" s="52"/>
      <c r="I27" s="52"/>
    </row>
    <row r="28" spans="1:9">
      <c r="A28" s="51"/>
      <c r="B28" s="53"/>
      <c r="C28" s="51"/>
      <c r="D28" s="51"/>
      <c r="E28" s="53"/>
      <c r="F28" s="52" t="s">
        <v>57</v>
      </c>
      <c r="G28" s="52"/>
      <c r="H28" s="52"/>
      <c r="I28" s="52"/>
    </row>
    <row r="29" spans="1:9">
      <c r="A29" s="51"/>
      <c r="B29" s="53"/>
      <c r="C29" s="51"/>
      <c r="D29" s="51"/>
      <c r="E29" s="53"/>
      <c r="F29" s="52" t="s">
        <v>58</v>
      </c>
      <c r="G29" s="52"/>
      <c r="H29" s="52"/>
      <c r="I29" s="52"/>
    </row>
    <row r="30" spans="1:9">
      <c r="A30" s="51"/>
      <c r="B30" s="53"/>
      <c r="C30" s="51"/>
      <c r="D30" s="51"/>
      <c r="E30" s="53"/>
      <c r="F30" s="52" t="s">
        <v>44</v>
      </c>
      <c r="G30" s="52"/>
      <c r="H30" s="52"/>
      <c r="I30" s="52"/>
    </row>
    <row r="31" spans="1:9">
      <c r="A31" s="51"/>
      <c r="B31" s="54"/>
      <c r="C31" s="51"/>
      <c r="D31" s="51"/>
      <c r="E31" s="54"/>
      <c r="F31" s="52" t="s">
        <v>46</v>
      </c>
      <c r="G31" s="52"/>
      <c r="H31" s="52"/>
      <c r="I31" s="52"/>
    </row>
  </sheetData>
  <mergeCells count="25">
    <mergeCell ref="A26:A31"/>
    <mergeCell ref="B26:B31"/>
    <mergeCell ref="C26:C31"/>
    <mergeCell ref="D26:D31"/>
    <mergeCell ref="E26:E31"/>
    <mergeCell ref="A20:A25"/>
    <mergeCell ref="B20:B25"/>
    <mergeCell ref="C20:C25"/>
    <mergeCell ref="D20:D25"/>
    <mergeCell ref="E20:E25"/>
    <mergeCell ref="A14:A19"/>
    <mergeCell ref="B14:B19"/>
    <mergeCell ref="C14:C19"/>
    <mergeCell ref="D14:D19"/>
    <mergeCell ref="E14:E19"/>
    <mergeCell ref="A8:A13"/>
    <mergeCell ref="B8:B13"/>
    <mergeCell ref="C8:C13"/>
    <mergeCell ref="D8:D13"/>
    <mergeCell ref="E8:E13"/>
    <mergeCell ref="D2:D7"/>
    <mergeCell ref="C2:C7"/>
    <mergeCell ref="B2:B7"/>
    <mergeCell ref="A2:A7"/>
    <mergeCell ref="E2:E7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1"/>
  <sheetViews>
    <sheetView tabSelected="1" topLeftCell="D1" workbookViewId="0">
      <selection activeCell="F14" sqref="F14"/>
    </sheetView>
  </sheetViews>
  <sheetFormatPr defaultRowHeight="15"/>
  <cols>
    <col min="1" max="1" width="12.140625" customWidth="1"/>
    <col min="2" max="2" width="18.78515625" customWidth="1"/>
    <col min="3" max="3" width="108.92578125" customWidth="1"/>
    <col min="4" max="4" width="57" customWidth="1"/>
    <col min="5" max="5" width="36.0703125" bestFit="1" customWidth="1"/>
    <col min="6" max="6" width="13.78515625" bestFit="1" customWidth="1"/>
  </cols>
  <sheetData>
    <row r="1" spans="1:6">
      <c r="A1" s="25" t="s">
        <v>1</v>
      </c>
      <c r="B1" s="25" t="s">
        <v>185</v>
      </c>
      <c r="C1" s="25" t="s">
        <v>186</v>
      </c>
      <c r="D1" s="25" t="s">
        <v>2</v>
      </c>
      <c r="E1" s="25" t="s">
        <v>241</v>
      </c>
      <c r="F1" s="25" t="s">
        <v>4</v>
      </c>
    </row>
    <row r="2" spans="1:6">
      <c r="A2" s="26" t="s">
        <v>3</v>
      </c>
      <c r="B2" s="26" t="s">
        <v>191</v>
      </c>
      <c r="C2" s="26" t="s">
        <v>5</v>
      </c>
      <c r="D2" s="26" t="s">
        <v>192</v>
      </c>
      <c r="E2" s="26">
        <v>1</v>
      </c>
      <c r="F2" s="26" t="s">
        <v>34</v>
      </c>
    </row>
    <row r="3" spans="1:6">
      <c r="A3" s="26" t="s">
        <v>13</v>
      </c>
      <c r="B3" s="26" t="s">
        <v>14</v>
      </c>
      <c r="C3" s="26" t="s">
        <v>15</v>
      </c>
      <c r="D3" s="26" t="s">
        <v>16</v>
      </c>
      <c r="E3" s="26">
        <v>2</v>
      </c>
      <c r="F3" s="26" t="s">
        <v>12</v>
      </c>
    </row>
    <row r="4" spans="1:6">
      <c r="A4" s="26" t="s">
        <v>38</v>
      </c>
      <c r="B4" s="26" t="s">
        <v>191</v>
      </c>
      <c r="C4" s="26" t="s">
        <v>67</v>
      </c>
      <c r="D4" s="26" t="s">
        <v>193</v>
      </c>
      <c r="E4" s="26">
        <v>1</v>
      </c>
      <c r="F4" s="26" t="s">
        <v>66</v>
      </c>
    </row>
    <row r="5" spans="1:6">
      <c r="A5" s="27" t="s">
        <v>184</v>
      </c>
      <c r="B5" s="27" t="s">
        <v>191</v>
      </c>
      <c r="C5" s="27" t="s">
        <v>189</v>
      </c>
      <c r="D5" s="26" t="s">
        <v>188</v>
      </c>
      <c r="E5" s="27" t="s">
        <v>190</v>
      </c>
      <c r="F5" s="27" t="s">
        <v>187</v>
      </c>
    </row>
    <row r="6" spans="1:6">
      <c r="A6" s="27" t="s">
        <v>194</v>
      </c>
      <c r="B6" s="27" t="s">
        <v>195</v>
      </c>
      <c r="C6" s="27" t="s">
        <v>196</v>
      </c>
      <c r="D6" s="26" t="s">
        <v>197</v>
      </c>
      <c r="E6" s="27" t="s">
        <v>198</v>
      </c>
      <c r="F6" s="27" t="s">
        <v>204</v>
      </c>
    </row>
    <row r="7" spans="1:6">
      <c r="A7" s="27" t="s">
        <v>199</v>
      </c>
      <c r="B7" s="27" t="s">
        <v>191</v>
      </c>
      <c r="C7" s="27" t="s">
        <v>196</v>
      </c>
      <c r="D7" s="26" t="s">
        <v>200</v>
      </c>
      <c r="E7" s="29">
        <v>0</v>
      </c>
      <c r="F7" s="28" t="s">
        <v>201</v>
      </c>
    </row>
    <row r="8" spans="1:6">
      <c r="A8" s="27" t="s">
        <v>202</v>
      </c>
      <c r="B8" s="27" t="s">
        <v>191</v>
      </c>
      <c r="C8" s="27" t="s">
        <v>196</v>
      </c>
      <c r="D8" s="26" t="s">
        <v>206</v>
      </c>
      <c r="E8" s="28" t="s">
        <v>203</v>
      </c>
      <c r="F8" s="28" t="s">
        <v>205</v>
      </c>
    </row>
    <row r="9" spans="1:6">
      <c r="A9" s="27" t="s">
        <v>207</v>
      </c>
      <c r="B9" s="27" t="s">
        <v>191</v>
      </c>
      <c r="C9" s="27" t="s">
        <v>196</v>
      </c>
      <c r="D9" s="26" t="s">
        <v>208</v>
      </c>
      <c r="E9" s="29">
        <v>0</v>
      </c>
      <c r="F9" s="28" t="s">
        <v>209</v>
      </c>
    </row>
    <row r="10" spans="1:6">
      <c r="A10" s="27" t="s">
        <v>210</v>
      </c>
      <c r="B10" s="27" t="s">
        <v>191</v>
      </c>
      <c r="C10" s="27" t="s">
        <v>196</v>
      </c>
      <c r="D10" s="28" t="s">
        <v>211</v>
      </c>
      <c r="E10" s="29">
        <v>0</v>
      </c>
      <c r="F10" s="28" t="s">
        <v>212</v>
      </c>
    </row>
    <row r="11" spans="1:6">
      <c r="A11" s="27" t="s">
        <v>242</v>
      </c>
      <c r="B11" s="27" t="s">
        <v>191</v>
      </c>
      <c r="C11" s="27" t="s">
        <v>243</v>
      </c>
      <c r="D11" s="28" t="s">
        <v>244</v>
      </c>
      <c r="E11" s="29">
        <v>0</v>
      </c>
      <c r="F11" s="28" t="s">
        <v>245</v>
      </c>
    </row>
    <row r="12" spans="1:6">
      <c r="A12" s="27" t="s">
        <v>302</v>
      </c>
      <c r="B12" s="27" t="s">
        <v>191</v>
      </c>
      <c r="C12" s="27" t="s">
        <v>303</v>
      </c>
      <c r="D12" s="28" t="s">
        <v>304</v>
      </c>
      <c r="E12" s="29">
        <v>0</v>
      </c>
      <c r="F12" s="28" t="s">
        <v>12</v>
      </c>
    </row>
    <row r="13" spans="1:6">
      <c r="A13" s="27" t="s">
        <v>305</v>
      </c>
      <c r="B13" s="27" t="s">
        <v>308</v>
      </c>
      <c r="C13" s="27" t="s">
        <v>306</v>
      </c>
      <c r="D13" s="28" t="s">
        <v>309</v>
      </c>
      <c r="E13" s="29">
        <v>0</v>
      </c>
      <c r="F13" s="28" t="s">
        <v>307</v>
      </c>
    </row>
    <row r="14" spans="1:6">
      <c r="A14" s="27" t="s">
        <v>317</v>
      </c>
      <c r="B14" s="27" t="s">
        <v>308</v>
      </c>
      <c r="C14" s="27" t="s">
        <v>318</v>
      </c>
      <c r="D14" s="28" t="s">
        <v>319</v>
      </c>
      <c r="E14" s="28" t="s">
        <v>320</v>
      </c>
      <c r="F14" s="28" t="s">
        <v>321</v>
      </c>
    </row>
    <row r="15" spans="1:6">
      <c r="C15" s="28"/>
      <c r="D15" s="28"/>
      <c r="E15" s="28"/>
      <c r="F15" s="28"/>
    </row>
    <row r="16" spans="1:6">
      <c r="C16" s="28"/>
      <c r="D16" s="28"/>
      <c r="E16" s="28"/>
      <c r="F16" s="28"/>
    </row>
    <row r="17" spans="3:6">
      <c r="C17" s="28"/>
      <c r="D17" s="28"/>
      <c r="E17" s="28"/>
      <c r="F17" s="28"/>
    </row>
    <row r="18" spans="3:6">
      <c r="C18" s="28"/>
      <c r="D18" s="28"/>
      <c r="E18" s="28"/>
      <c r="F18" s="28"/>
    </row>
    <row r="19" spans="3:6">
      <c r="C19" s="28"/>
      <c r="D19" s="28"/>
      <c r="E19" s="28"/>
      <c r="F19" s="28"/>
    </row>
    <row r="20" spans="3:6">
      <c r="C20" s="28"/>
      <c r="D20" s="28"/>
      <c r="E20" s="28"/>
      <c r="F20" s="28"/>
    </row>
    <row r="21" spans="3:6">
      <c r="C21" s="28"/>
      <c r="D21" s="28"/>
      <c r="E21" s="28"/>
      <c r="F21" s="2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7" sqref="D17"/>
    </sheetView>
  </sheetViews>
  <sheetFormatPr defaultRowHeight="15"/>
  <cols>
    <col min="1" max="1" width="15.7109375" customWidth="1"/>
    <col min="3" max="3" width="88.2109375" bestFit="1" customWidth="1"/>
  </cols>
  <sheetData>
    <row r="1" spans="1:5">
      <c r="A1" s="44" t="s">
        <v>29</v>
      </c>
      <c r="B1" s="45"/>
      <c r="C1" s="3" t="s">
        <v>24</v>
      </c>
      <c r="D1" s="3" t="s">
        <v>22</v>
      </c>
    </row>
    <row r="2" spans="1:5">
      <c r="A2" s="3" t="s">
        <v>28</v>
      </c>
      <c r="B2" s="3">
        <v>1</v>
      </c>
      <c r="C2" s="1" t="s">
        <v>17</v>
      </c>
      <c r="D2" s="1">
        <v>0.5</v>
      </c>
    </row>
    <row r="3" spans="1:5">
      <c r="A3" s="43" t="s">
        <v>31</v>
      </c>
      <c r="B3" s="3">
        <v>2</v>
      </c>
      <c r="C3" s="1" t="s">
        <v>18</v>
      </c>
      <c r="D3" s="1">
        <v>0.2</v>
      </c>
    </row>
    <row r="4" spans="1:5">
      <c r="A4" s="43"/>
      <c r="B4" s="3">
        <v>3</v>
      </c>
      <c r="C4" s="1" t="s">
        <v>19</v>
      </c>
      <c r="D4" s="1">
        <v>0.3</v>
      </c>
    </row>
    <row r="5" spans="1:5">
      <c r="A5" s="43"/>
      <c r="B5" s="3">
        <v>4</v>
      </c>
      <c r="C5" s="1" t="s">
        <v>23</v>
      </c>
      <c r="D5" s="1">
        <v>4</v>
      </c>
      <c r="E5" t="s">
        <v>36</v>
      </c>
    </row>
    <row r="6" spans="1:5">
      <c r="A6" s="43" t="s">
        <v>26</v>
      </c>
      <c r="B6" s="3">
        <v>5</v>
      </c>
      <c r="C6" s="1" t="s">
        <v>20</v>
      </c>
      <c r="D6" s="1">
        <v>1</v>
      </c>
      <c r="E6" t="s">
        <v>35</v>
      </c>
    </row>
    <row r="7" spans="1:5">
      <c r="A7" s="43"/>
      <c r="B7" s="3">
        <v>6</v>
      </c>
      <c r="C7" s="1" t="s">
        <v>21</v>
      </c>
      <c r="D7" s="1">
        <v>1</v>
      </c>
    </row>
    <row r="8" spans="1:5">
      <c r="A8" s="43"/>
      <c r="B8" s="3">
        <v>7</v>
      </c>
      <c r="C8" s="1" t="s">
        <v>25</v>
      </c>
      <c r="D8" s="1">
        <v>0.5</v>
      </c>
    </row>
    <row r="9" spans="1:5">
      <c r="A9" s="43" t="s">
        <v>27</v>
      </c>
      <c r="B9" s="3">
        <v>8</v>
      </c>
      <c r="C9" s="1" t="s">
        <v>32</v>
      </c>
      <c r="D9" s="1">
        <v>0.2</v>
      </c>
    </row>
    <row r="10" spans="1:5">
      <c r="A10" s="43"/>
      <c r="B10" s="3">
        <v>9</v>
      </c>
      <c r="C10" s="1" t="s">
        <v>33</v>
      </c>
      <c r="D10" s="1">
        <v>0.3</v>
      </c>
    </row>
    <row r="11" spans="1:5">
      <c r="A11" s="46" t="s">
        <v>30</v>
      </c>
      <c r="B11" s="47"/>
      <c r="C11" s="48"/>
      <c r="D11" s="4">
        <f>SUM(D2:D10)</f>
        <v>8</v>
      </c>
    </row>
  </sheetData>
  <mergeCells count="5">
    <mergeCell ref="A3:A5"/>
    <mergeCell ref="A6:A8"/>
    <mergeCell ref="A9:A10"/>
    <mergeCell ref="A1:B1"/>
    <mergeCell ref="A11:C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Device in Central</vt:lpstr>
      <vt:lpstr>NV RMA list</vt:lpstr>
      <vt:lpstr>Golden sample</vt:lpstr>
      <vt:lpstr>Resource</vt:lpstr>
      <vt:lpstr>Repair SOP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2023-03-09T06:45:44Z</dcterms:modified>
</cp:coreProperties>
</file>