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90" yWindow="1020" windowWidth="24585" windowHeight="10410" tabRatio="705" activeTab="7"/>
  </bookViews>
  <sheets>
    <sheet name="Introduction" sheetId="1" r:id="rId1"/>
    <sheet name="Thermal" sheetId="2" r:id="rId2"/>
    <sheet name="Power" sheetId="12" r:id="rId3"/>
    <sheet name="Mechanical" sheetId="13" r:id="rId4"/>
    <sheet name="SMBus" sheetId="6" r:id="rId5"/>
    <sheet name="PCI Express" sheetId="7" r:id="rId6"/>
    <sheet name="Stress Test" sheetId="14" r:id="rId7"/>
    <sheet name="Input EDP" sheetId="15" r:id="rId8"/>
    <sheet name="PCI Express Date Eye Metric" sheetId="16" r:id="rId9"/>
    <sheet name="SBIOS" sheetId="17" r:id="rId10"/>
  </sheets>
  <definedNames>
    <definedName name="a_max">#REF!</definedName>
    <definedName name="a_min">#REF!</definedName>
    <definedName name="a_nom">#REF!</definedName>
    <definedName name="aamax">#REF!</definedName>
    <definedName name="aamin">#REF!</definedName>
    <definedName name="aanom">#REF!</definedName>
    <definedName name="amax">#REF!</definedName>
    <definedName name="amin">#REF!</definedName>
    <definedName name="anom">#REF!</definedName>
    <definedName name="asdf">#REF!</definedName>
    <definedName name="b_max">#REF!</definedName>
    <definedName name="b_min">#REF!</definedName>
    <definedName name="b_nom">#REF!</definedName>
    <definedName name="bbmax">#REF!</definedName>
    <definedName name="bbmin">#REF!</definedName>
    <definedName name="bbnom">#REF!</definedName>
    <definedName name="bmax">#REF!</definedName>
    <definedName name="bmin">#REF!</definedName>
    <definedName name="bnom">#REF!</definedName>
    <definedName name="c_max">#REF!</definedName>
    <definedName name="c_min">#REF!</definedName>
    <definedName name="c_nom">#REF!</definedName>
    <definedName name="cmax">#REF!</definedName>
    <definedName name="cmin">#REF!</definedName>
    <definedName name="cnom">#REF!</definedName>
    <definedName name="d_max">#REF!</definedName>
    <definedName name="d_min">#REF!</definedName>
    <definedName name="d_nom">#REF!</definedName>
    <definedName name="ddmax">#REF!</definedName>
    <definedName name="ddmin">#REF!</definedName>
    <definedName name="ddnom">#REF!</definedName>
    <definedName name="dmax">#REF!</definedName>
    <definedName name="dmin">#REF!</definedName>
    <definedName name="dnom">#REF!</definedName>
    <definedName name="e_max">#REF!</definedName>
    <definedName name="e_min">#REF!</definedName>
    <definedName name="e_nom">#REF!</definedName>
    <definedName name="eemax">#N/A</definedName>
    <definedName name="eemin">#N/A</definedName>
    <definedName name="emax">#REF!</definedName>
    <definedName name="emin">#REF!</definedName>
    <definedName name="enom">#REF!</definedName>
    <definedName name="f_max">#REF!</definedName>
    <definedName name="f_min">#REF!</definedName>
    <definedName name="f_nom">#REF!</definedName>
    <definedName name="ffmax">#N/A</definedName>
    <definedName name="ffmin">#N/A</definedName>
    <definedName name="fmax">#REF!</definedName>
    <definedName name="fmin">#REF!</definedName>
    <definedName name="fnom">#REF!</definedName>
    <definedName name="g_max">#REF!</definedName>
    <definedName name="g_min">#REF!</definedName>
    <definedName name="g_nom">#REF!</definedName>
    <definedName name="ggmax">#N/A</definedName>
    <definedName name="ggmin">#N/A</definedName>
    <definedName name="gmax">#REF!</definedName>
    <definedName name="gmin">#REF!</definedName>
    <definedName name="gnom">#REF!</definedName>
    <definedName name="h_max">#REF!</definedName>
    <definedName name="h_min">#REF!</definedName>
    <definedName name="h_nom">#REF!</definedName>
    <definedName name="hhmax">#N/A</definedName>
    <definedName name="hhmin">#N/A</definedName>
    <definedName name="hmax">#REF!</definedName>
    <definedName name="hmin">#REF!</definedName>
    <definedName name="hnom">#REF!</definedName>
    <definedName name="i_max">#REF!</definedName>
    <definedName name="i_min">#REF!</definedName>
    <definedName name="i_nom">#REF!</definedName>
    <definedName name="imax">#REF!</definedName>
    <definedName name="imin">#REF!</definedName>
    <definedName name="inom">#REF!</definedName>
    <definedName name="j_max">#REF!</definedName>
    <definedName name="j_min">#REF!</definedName>
    <definedName name="j_nom">#REF!</definedName>
    <definedName name="jmax">#REF!</definedName>
    <definedName name="jmin">#REF!</definedName>
    <definedName name="jnom">#REF!</definedName>
    <definedName name="k_max">#REF!</definedName>
    <definedName name="k_min">#REF!</definedName>
    <definedName name="k_nom">#REF!</definedName>
    <definedName name="kmax">#REF!</definedName>
    <definedName name="kmin">#REF!</definedName>
    <definedName name="knom">#REF!</definedName>
    <definedName name="l_max">#REF!</definedName>
    <definedName name="l_min">#REF!</definedName>
    <definedName name="l_nom">#REF!</definedName>
    <definedName name="lmax">#REF!</definedName>
    <definedName name="lmin">#REF!</definedName>
    <definedName name="lnom">#REF!</definedName>
    <definedName name="m_max">#REF!</definedName>
    <definedName name="m_min">#REF!</definedName>
    <definedName name="m_nom">#REF!</definedName>
    <definedName name="mina">#REF!</definedName>
    <definedName name="mmax">#REF!</definedName>
    <definedName name="mmin">#REF!</definedName>
    <definedName name="mnom">#REF!</definedName>
    <definedName name="n_max">#REF!</definedName>
    <definedName name="n_min">#REF!</definedName>
    <definedName name="n_nom">#REF!</definedName>
    <definedName name="nmax">#REF!</definedName>
    <definedName name="nmin">#REF!</definedName>
    <definedName name="nnom">#REF!</definedName>
    <definedName name="p_max">#REF!</definedName>
    <definedName name="p_min">#REF!</definedName>
    <definedName name="p_nom">#REF!</definedName>
    <definedName name="pmax">#REF!</definedName>
    <definedName name="pmin">#REF!</definedName>
    <definedName name="pnom">#REF!</definedName>
    <definedName name="q_max">#REF!</definedName>
    <definedName name="q_min">#REF!</definedName>
    <definedName name="q_mon">#REF!</definedName>
    <definedName name="q_nom">#REF!</definedName>
    <definedName name="qmax">#REF!</definedName>
    <definedName name="qmin">#REF!</definedName>
    <definedName name="qmon">#REF!</definedName>
    <definedName name="qnom">#REF!</definedName>
    <definedName name="r_max">#REF!</definedName>
    <definedName name="r_min">#REF!</definedName>
    <definedName name="r_nom">#REF!</definedName>
    <definedName name="rmax">#REF!</definedName>
    <definedName name="rmin">#REF!</definedName>
    <definedName name="rnom">#REF!</definedName>
    <definedName name="s_max">#REF!</definedName>
    <definedName name="s_min">#REF!</definedName>
    <definedName name="s_nom">#REF!</definedName>
    <definedName name="Severity">#REF!</definedName>
    <definedName name="smax">#REF!</definedName>
    <definedName name="smin">#REF!</definedName>
    <definedName name="snom">#REF!</definedName>
    <definedName name="t_max">#REF!</definedName>
    <definedName name="t_min">#REF!</definedName>
    <definedName name="t_nom">#REF!</definedName>
    <definedName name="tm_2">#REF!</definedName>
    <definedName name="tmax">#REF!</definedName>
    <definedName name="tmin">#REF!</definedName>
    <definedName name="tnom">#REF!</definedName>
    <definedName name="u_max">#REF!</definedName>
    <definedName name="u_min">#REF!</definedName>
    <definedName name="u_nom">#REF!</definedName>
    <definedName name="umax">#REF!</definedName>
    <definedName name="umin">#REF!</definedName>
    <definedName name="unom">#REF!</definedName>
    <definedName name="v_max">#REF!</definedName>
    <definedName name="v_min">#REF!</definedName>
    <definedName name="v_nom">#REF!</definedName>
    <definedName name="vmax">#REF!</definedName>
    <definedName name="vmin">#REF!</definedName>
    <definedName name="vnom">#REF!</definedName>
    <definedName name="w_max">#REF!</definedName>
    <definedName name="w_min">#REF!</definedName>
    <definedName name="w_nom">#REF!</definedName>
    <definedName name="wmax">#REF!</definedName>
    <definedName name="wmin">#REF!</definedName>
    <definedName name="wnom">#REF!</definedName>
    <definedName name="x_max">#REF!</definedName>
    <definedName name="x_min">#REF!</definedName>
    <definedName name="x_nom">#REF!</definedName>
    <definedName name="xmax">#REF!</definedName>
    <definedName name="xmin">#REF!</definedName>
    <definedName name="xnom">#REF!</definedName>
    <definedName name="xSeverity">#REF!</definedName>
    <definedName name="y_max">#REF!</definedName>
    <definedName name="y_min">#REF!</definedName>
    <definedName name="y_nom">#REF!</definedName>
    <definedName name="ymax">#REF!</definedName>
    <definedName name="ymin">#REF!</definedName>
    <definedName name="ynom">#REF!</definedName>
  </definedNames>
  <calcPr calcId="145621"/>
</workbook>
</file>

<file path=xl/calcChain.xml><?xml version="1.0" encoding="utf-8"?>
<calcChain xmlns="http://schemas.openxmlformats.org/spreadsheetml/2006/main">
  <c r="B2" i="14" l="1"/>
  <c r="D2" i="7"/>
  <c r="E2" i="2" l="1"/>
  <c r="D2" i="6" l="1"/>
  <c r="M17" i="12" l="1"/>
  <c r="M16" i="12"/>
  <c r="M15" i="12"/>
  <c r="L17" i="12"/>
  <c r="L16" i="12"/>
  <c r="L15" i="12"/>
  <c r="F2" i="12"/>
  <c r="F13" i="2" l="1"/>
  <c r="D2" i="13" l="1"/>
</calcChain>
</file>

<file path=xl/sharedStrings.xml><?xml version="1.0" encoding="utf-8"?>
<sst xmlns="http://schemas.openxmlformats.org/spreadsheetml/2006/main" count="363" uniqueCount="249">
  <si>
    <t>Qualification Report Template for:</t>
  </si>
  <si>
    <t>Date:</t>
  </si>
  <si>
    <t>Contents:</t>
  </si>
  <si>
    <t>This template contains the following worksheets:</t>
  </si>
  <si>
    <t>This entire Excel Workbook is "NVIDIA Confidential."</t>
  </si>
  <si>
    <t>Thermal Qualification Data</t>
  </si>
  <si>
    <t>Item</t>
  </si>
  <si>
    <t>Actual Data</t>
  </si>
  <si>
    <t>Comments</t>
  </si>
  <si>
    <t>Environment for Cooling</t>
  </si>
  <si>
    <t>Card orientation wrt airflow</t>
  </si>
  <si>
    <t>Left-to-right, Right-to-left, etc.</t>
  </si>
  <si>
    <t>Customer’s max specified ambient temperature (outside system chassis)</t>
  </si>
  <si>
    <t>Board inlet air temperature (max) during MTT execution</t>
  </si>
  <si>
    <t>CFM (min)</t>
  </si>
  <si>
    <t>MODS Thermal Test</t>
  </si>
  <si>
    <t>(Required to confirm)</t>
  </si>
  <si>
    <t>MODs Thermal Test Execution</t>
  </si>
  <si>
    <t>Confirm PASS</t>
  </si>
  <si>
    <t>Description</t>
  </si>
  <si>
    <t>Mechanical Qualification Data</t>
  </si>
  <si>
    <t>Type of System Chassis</t>
  </si>
  <si>
    <t>(specify)</t>
  </si>
  <si>
    <t>Mechanical Fit Check</t>
  </si>
  <si>
    <t>Bracket mounting</t>
  </si>
  <si>
    <t>screw heads flush;</t>
  </si>
  <si>
    <t>Power cable fit check</t>
  </si>
  <si>
    <t>Heatsink</t>
  </si>
  <si>
    <t>Customer-provided extender</t>
  </si>
  <si>
    <t>System Management Data</t>
  </si>
  <si>
    <t>Are SMBus signals supplied to the card by the system PCIe slot?</t>
  </si>
  <si>
    <t>I/O cable fit check</t>
  </si>
  <si>
    <t>PCIe Bus Qualification Data</t>
  </si>
  <si>
    <t>Card cooler type</t>
  </si>
  <si>
    <t>Active Cooler</t>
  </si>
  <si>
    <t>Passive Cooler</t>
  </si>
  <si>
    <t>Liquid-Cooled</t>
  </si>
  <si>
    <t>Select:  Passive, active, liquid-cooled</t>
  </si>
  <si>
    <t>Airflow bypass at this card</t>
  </si>
  <si>
    <t>% bypass</t>
  </si>
  <si>
    <t>Air Measurements</t>
  </si>
  <si>
    <t>System external ambient temp (max) at chassis inlet</t>
  </si>
  <si>
    <t>Specification</t>
  </si>
  <si>
    <t>Airflow measurement point</t>
  </si>
  <si>
    <t>Card inlet</t>
  </si>
  <si>
    <t>Card outlet</t>
  </si>
  <si>
    <t>TOP SIDE:</t>
  </si>
  <si>
    <t>Component Reference Designator 
(Critical; must monitor) *</t>
  </si>
  <si>
    <t>NVIDIA PART NUMBER</t>
  </si>
  <si>
    <t>Select: Card inlet, card outlet</t>
  </si>
  <si>
    <t>(See System Design Guide)</t>
  </si>
  <si>
    <t xml:space="preserve">Other (specify in Comment field) </t>
  </si>
  <si>
    <t>Extender</t>
  </si>
  <si>
    <t>No Extender</t>
  </si>
  <si>
    <t xml:space="preserve">Extender mounting </t>
  </si>
  <si>
    <t>Confirm full screw travel</t>
  </si>
  <si>
    <t>Select extender type</t>
  </si>
  <si>
    <t>Power Qualification</t>
  </si>
  <si>
    <t>Temperature</t>
  </si>
  <si>
    <t>Input Voltage</t>
  </si>
  <si>
    <t>Tolerance</t>
  </si>
  <si>
    <t>Voltage</t>
  </si>
  <si>
    <t>Ambient</t>
  </si>
  <si>
    <t>Inlet</t>
  </si>
  <si>
    <t>Voltage Rail</t>
  </si>
  <si>
    <t>Min</t>
  </si>
  <si>
    <t>Max</t>
  </si>
  <si>
    <t>PCIe</t>
  </si>
  <si>
    <t>PCIe System Information</t>
  </si>
  <si>
    <t>Which PCIe gen is used (e.g. Gen2, Gen3)?</t>
  </si>
  <si>
    <t>Bus width of slot (e.g. x4, x8, x16)</t>
  </si>
  <si>
    <r>
      <t xml:space="preserve">MODS PCIe Qual Test
</t>
    </r>
    <r>
      <rPr>
        <sz val="9"/>
        <color theme="1" tint="0.34998626667073579"/>
        <rFont val="Arial"/>
        <family val="2"/>
      </rPr>
      <t xml:space="preserve">Note: Customers should provide the encrypted log file to NVIDIA for analysis. </t>
    </r>
  </si>
  <si>
    <r>
      <t xml:space="preserve">Bandwidth Test
</t>
    </r>
    <r>
      <rPr>
        <sz val="9"/>
        <color theme="1" tint="0.34998626667073579"/>
        <rFont val="Arial"/>
        <family val="2"/>
      </rPr>
      <t xml:space="preserve">Note: Customers should record the bandwidth shown on the log file. This log file should be provided to NVIDIA.    </t>
    </r>
  </si>
  <si>
    <r>
      <rPr>
        <b/>
        <sz val="10"/>
        <color rgb="FFC00000"/>
        <rFont val="Segoe UI"/>
        <family val="2"/>
      </rPr>
      <t xml:space="preserve">Specifications in this worksheet are subject to change. </t>
    </r>
    <r>
      <rPr>
        <sz val="10"/>
        <color rgb="FFC00000"/>
        <rFont val="Segoe UI"/>
        <family val="2"/>
      </rPr>
      <t xml:space="preserve"> Please check with NVIDIA to ensure you are using the latest values.</t>
    </r>
  </si>
  <si>
    <t>Input Power</t>
  </si>
  <si>
    <t>GPU Tj</t>
  </si>
  <si>
    <r>
      <t xml:space="preserve">MTT at Worst Case Ambient Temperature
</t>
    </r>
    <r>
      <rPr>
        <sz val="9"/>
        <color theme="1" tint="0.34998626667073579"/>
        <rFont val="Arial"/>
        <family val="2"/>
      </rPr>
      <t/>
    </r>
  </si>
  <si>
    <r>
      <t xml:space="preserve">- Customers are </t>
    </r>
    <r>
      <rPr>
        <u/>
        <sz val="12"/>
        <color theme="1"/>
        <rFont val="新細明體"/>
        <family val="2"/>
        <scheme val="minor"/>
      </rPr>
      <t>required</t>
    </r>
    <r>
      <rPr>
        <sz val="12"/>
        <color theme="1"/>
        <rFont val="新細明體"/>
        <family val="2"/>
        <scheme val="minor"/>
      </rPr>
      <t xml:space="preserve"> to run the MODS Thermal Test (MTT) at their Worst Case Ambient temperature.</t>
    </r>
  </si>
  <si>
    <t xml:space="preserve">- Only the worst case GPU Temperature (Tj) and Input Power reported should be captured in the table below. </t>
  </si>
  <si>
    <t>- The MODS Thermal Test (MTT) will be executed on all graphics boards in the chassis. The GPU Tj and Average Input Power is reported in the MODS log file</t>
  </si>
  <si>
    <t>3V3</t>
  </si>
  <si>
    <t>12V</t>
  </si>
  <si>
    <t xml:space="preserve">- Record the following data with all graphics boards populated in a single chassis (rack/blade). The system loading should match the production configuration. </t>
  </si>
  <si>
    <t>Confirm thermocoupling of all critical components as identified by Thermal Map</t>
  </si>
  <si>
    <t>IMPORTANT</t>
  </si>
  <si>
    <r>
      <t xml:space="preserve">If there may be multiple boards in this system chassis, thermal qualification must be performed on the worst-case board placement. Worst-case placement for thermal purposes is defined as placement that exhibits the highest GPU temperature and highest temperatures of other board components during the qualification run. Use this worksheet to report measurement results for the worst-thermal-case board placement.
</t>
    </r>
    <r>
      <rPr>
        <sz val="10"/>
        <rFont val="Arial"/>
        <family val="2"/>
      </rPr>
      <t>(Parameters relevant to worst thermal board placement can include minimum airflow rate through the card, air temperature at the board's inlet, presence or absence of other boards in system, other sources and conductance methods of thermal energy in the system, and other, as determined by thermal qualification.)</t>
    </r>
  </si>
  <si>
    <t>Qual App</t>
  </si>
  <si>
    <t>MTT</t>
  </si>
  <si>
    <t>BOTTOM SIDE:</t>
  </si>
  <si>
    <t>Actual Data
(For other Qual App, if any)</t>
  </si>
  <si>
    <t>Actual Data 
(For MTT)</t>
  </si>
  <si>
    <t>Actual Data (Tj)</t>
  </si>
  <si>
    <t>Scope:</t>
  </si>
  <si>
    <t xml:space="preserve">If minimizing the number of MTT runs is a priority, it may be useful to apply all thermocouples, airflow measurement devices, voltage probes, etc., before initiating an MTT run. </t>
  </si>
  <si>
    <t>Photos:</t>
  </si>
  <si>
    <t>PASS</t>
  </si>
  <si>
    <t>Other Thermal Qual Workload (Optional))</t>
  </si>
  <si>
    <t>If customer has a preferred workload for thermal qual, please identify it here</t>
  </si>
  <si>
    <t>Name of Workload (App)</t>
  </si>
  <si>
    <t>CONFIRMED</t>
  </si>
  <si>
    <t>Workload/App Execution</t>
  </si>
  <si>
    <t>Indicate PASS or FAIL</t>
  </si>
  <si>
    <t>FAIL</t>
  </si>
  <si>
    <t>Use of secondary workloads for thermal qual is optional; thus "PASS" is optional and at the discretion of customer.</t>
  </si>
  <si>
    <t>Must see temp change in repeated system queries</t>
  </si>
  <si>
    <t>(List other qual application used, if any)</t>
  </si>
  <si>
    <t>Tower chassis</t>
  </si>
  <si>
    <t>Blade server (specify height in comment field: 1U, 2U, etc)</t>
  </si>
  <si>
    <t>NVIDIA long offset extender</t>
  </si>
  <si>
    <t>NVIDIA short offset extender</t>
  </si>
  <si>
    <t>NVIDIA straight extender</t>
  </si>
  <si>
    <t>Confirmed</t>
  </si>
  <si>
    <t>Implemented</t>
  </si>
  <si>
    <t>Not implemented</t>
  </si>
  <si>
    <t>Bracket is Present</t>
  </si>
  <si>
    <t>No Bracket</t>
  </si>
  <si>
    <t>Power Brake Cable is Present</t>
  </si>
  <si>
    <t>No Power Brake Cable</t>
  </si>
  <si>
    <t>S&amp;V PASSED</t>
  </si>
  <si>
    <t>S&amp;V FAILED</t>
  </si>
  <si>
    <t>S&amp;V Not Performed</t>
  </si>
  <si>
    <t>Select chassis type</t>
  </si>
  <si>
    <t>Confirm: Able to be installed and removed.</t>
  </si>
  <si>
    <t>Confirm: No interference when in place.</t>
  </si>
  <si>
    <t>Bracket</t>
  </si>
  <si>
    <t>Present or Not Present</t>
  </si>
  <si>
    <t>M2.5 mounting screws (specify qty)</t>
  </si>
  <si>
    <t>Issues?</t>
  </si>
  <si>
    <t>Confirm three M3 mounting screws installed</t>
  </si>
  <si>
    <t>Clearance around board
(must be compliant with NVIDIA Form Factor AppNote)</t>
  </si>
  <si>
    <t xml:space="preserve">Confirm: Air path not obstructed at air inlet </t>
  </si>
  <si>
    <t>Confirm: Able to connect &amp; disconnect.</t>
  </si>
  <si>
    <t>Confirm: No strain on connected cable</t>
  </si>
  <si>
    <t>Power Brake cable</t>
  </si>
  <si>
    <t>Power Brake cable fit check</t>
  </si>
  <si>
    <t>Confirm: No mechanical fit deformation.</t>
  </si>
  <si>
    <t>Confirm: No airflow alignment issues</t>
  </si>
  <si>
    <t>PCIe Hockey Stick</t>
  </si>
  <si>
    <t>Confirm compatibility</t>
  </si>
  <si>
    <t>Indicate S&amp;V Test Results</t>
  </si>
  <si>
    <t>Confirm compliance with NVIDIA Form Factor AppNote</t>
  </si>
  <si>
    <t>Confirm no electrical or mechanical contact.</t>
  </si>
  <si>
    <t>Shock and Vibration (if tested)</t>
  </si>
  <si>
    <t>Does the system use a PLX ROM?</t>
  </si>
  <si>
    <t>Does the system use a PCIe riser card on the graphics card slot?</t>
  </si>
  <si>
    <t>Average Raw Bandwidth Obtained (Gen3)</t>
  </si>
  <si>
    <t>Average Raw Bandwidth Obtained (Gen2)</t>
  </si>
  <si>
    <t>Average Raw Bandwidth Obtained (Gen1)</t>
  </si>
  <si>
    <t>Please attach photos of the following:</t>
  </si>
  <si>
    <t>What is the DevID of the NVIDIA GPUs when reading via SMBus?</t>
  </si>
  <si>
    <t>Does the system firmware support the SMBus Post Box interface (SMBPBI)? This support is required for any out-of-band access to the GPU (See DG-06034-002 for more information on the SMBPBI.)</t>
  </si>
  <si>
    <t>Does the system's SMBus access the NVIDIA card (Direct), or does a BMC device control the bus that accesses the NVIDIA card(s)?</t>
  </si>
  <si>
    <t xml:space="preserve">Are accurate values seen when polling GPU Tj via SMBus when the card is idle or running a workload i.e. does the temperature values change as the card switches from an idle state to running a workload. </t>
  </si>
  <si>
    <t>Instructions:</t>
  </si>
  <si>
    <t>This template is intended to be used by OEM/ODM/system integrators for NVIDIA product qualification.</t>
  </si>
  <si>
    <t>Thermal Map &amp; Qual worksheet</t>
  </si>
  <si>
    <t>Power Qual worksheet</t>
  </si>
  <si>
    <t>Mechanical worksheet</t>
  </si>
  <si>
    <t>SMBus worksheet</t>
  </si>
  <si>
    <t>PCI Express Qual worksheet</t>
  </si>
  <si>
    <t>This template is intended for a single chassis configuration.  The chassis should have all NVIDIA boards installed and operating during the qualification run.</t>
  </si>
  <si>
    <t>- All board locations in chassis, indicating each board location and chassis air inlet location.</t>
  </si>
  <si>
    <t>- For thermal qualification, indicate airflow inlet to the worst-case board location, heat sink inlet temperature measurement location, and airflow measurement location</t>
  </si>
  <si>
    <t>- Chassis placement in cabinet or rack (if applicable), indicating worst-case chassis location for thermal qualification, and airflow direction.</t>
  </si>
  <si>
    <t>ALL DATA REQUIRED FROM THE CUSTOMER IS HIGHLIGHTED IN YELLOW CELLS</t>
  </si>
  <si>
    <r>
      <t xml:space="preserve">This report should be populated in full and then submitted </t>
    </r>
    <r>
      <rPr>
        <sz val="11"/>
        <color theme="1"/>
        <rFont val="新細明體"/>
        <family val="2"/>
        <scheme val="minor"/>
      </rPr>
      <t>to NVIDIA for review and approval.</t>
    </r>
  </si>
  <si>
    <r>
      <rPr>
        <b/>
        <sz val="11"/>
        <color rgb="FFC00000"/>
        <rFont val="Segoe UI"/>
        <family val="2"/>
      </rPr>
      <t xml:space="preserve">Specifications in this worksheet are subject to change. </t>
    </r>
    <r>
      <rPr>
        <sz val="11"/>
        <color rgb="FFC00000"/>
        <rFont val="Segoe UI"/>
        <family val="2"/>
      </rPr>
      <t xml:space="preserve"> Please check with NVIDIA to ensure you are using the latest values.</t>
    </r>
  </si>
  <si>
    <t>TEST CONFIGURATION</t>
  </si>
  <si>
    <t>GPU MEASUREMENTS</t>
  </si>
  <si>
    <t>COMPONENT MEASUREMENTS</t>
  </si>
  <si>
    <r>
      <t xml:space="preserve">Comments
</t>
    </r>
    <r>
      <rPr>
        <sz val="10"/>
        <color theme="1"/>
        <rFont val="Segoe UI"/>
        <family val="2"/>
      </rPr>
      <t>Please add details regarding 
specific issues here.</t>
    </r>
  </si>
  <si>
    <t>CUSTOMER DATA</t>
  </si>
  <si>
    <t>Model</t>
  </si>
  <si>
    <t>De-rated Max Tcase
( degrees C )</t>
  </si>
  <si>
    <t>Aux 8-pin</t>
  </si>
  <si>
    <t xml:space="preserve">If components other than the GPU(s) must be monitored during thermal qualification (see the System Design Guiide for guidance on whether other components must be monitored), then the critical components identified in the above table must be thermocoupled and monitored by the customer during the thermal qual run. Customers should locate these components using the Assembly Drawing document which attached as an icon above the table.
NVIDIA monitors all the components flagged in the diagrams below when performing thermal qualification. </t>
  </si>
  <si>
    <t>Memory</t>
  </si>
  <si>
    <t xml:space="preserve">Use of NVQual Thermal test for thermal qual is mandatory, whether other workloads are also used or not. "PASS" is a requirement. </t>
  </si>
  <si>
    <t>GPU0 Pass/Fail?</t>
  </si>
  <si>
    <t>GPU1 Pass/Fail?</t>
  </si>
  <si>
    <t>PG610 SKU 200 (NVIDIA Tesla P40)</t>
  </si>
  <si>
    <t>95C</t>
  </si>
  <si>
    <t>GPU Card 1</t>
  </si>
  <si>
    <t>Gpu max operating temperature during MTT (must not exceed max specified  in Thermal Map)</t>
  </si>
  <si>
    <t>Gpu max operating temperature during other qual run (must not exceed max specified  in Thermal Map)</t>
  </si>
  <si>
    <t>To locate components on board, see diagrams below.</t>
  </si>
  <si>
    <t>161-0172-600</t>
  </si>
  <si>
    <t>M11,M802</t>
  </si>
  <si>
    <t>L10,L8</t>
  </si>
  <si>
    <t>NVVDD Output Inductor</t>
  </si>
  <si>
    <t>130-0809-000</t>
  </si>
  <si>
    <t>C109,C112,C115</t>
  </si>
  <si>
    <t>NVVDD Output Cap</t>
  </si>
  <si>
    <t>032-0567-000</t>
  </si>
  <si>
    <t>C107</t>
  </si>
  <si>
    <t>C190,C205</t>
  </si>
  <si>
    <t>C233</t>
  </si>
  <si>
    <t xml:space="preserve"> Input Cap_POSCAP</t>
  </si>
  <si>
    <t>FBVDD/Q Output Cap</t>
  </si>
  <si>
    <t>EXT_12V_6 Input Cap</t>
  </si>
  <si>
    <t>032-0656-000</t>
  </si>
  <si>
    <t>032-0656-001</t>
  </si>
  <si>
    <t>U20</t>
  </si>
  <si>
    <t>115-1286-000</t>
  </si>
  <si>
    <t>MCU</t>
  </si>
  <si>
    <t>Right-to-Left</t>
  </si>
  <si>
    <t>35 deg C</t>
  </si>
  <si>
    <t>45 CFM</t>
  </si>
  <si>
    <t>GPU Card 2</t>
    <phoneticPr fontId="62" type="noConversion"/>
  </si>
  <si>
    <t>76 deg C</t>
  </si>
  <si>
    <t>42 deg C</t>
  </si>
  <si>
    <t>37 deg C</t>
  </si>
  <si>
    <t>3.33 V</t>
  </si>
  <si>
    <t>3.55 V</t>
  </si>
  <si>
    <t>11.7 V</t>
  </si>
  <si>
    <t>12.7 V</t>
  </si>
  <si>
    <t>2U chassis</t>
  </si>
  <si>
    <t xml:space="preserve"> </t>
  </si>
  <si>
    <t>No</t>
  </si>
  <si>
    <t>N/A</t>
  </si>
  <si>
    <t>Yes</t>
  </si>
  <si>
    <t>BMC device control the bus that accesses the NVIDIA card(s)</t>
  </si>
  <si>
    <t>0x1b38</t>
  </si>
  <si>
    <t>Gen3</t>
  </si>
  <si>
    <t>x16</t>
  </si>
  <si>
    <t>NO</t>
  </si>
  <si>
    <t>Is the riser card active (e.g. uses a repeater) or passive?</t>
    <phoneticPr fontId="62" type="noConversion"/>
  </si>
  <si>
    <t>Pass</t>
  </si>
  <si>
    <t>As attachment</t>
  </si>
  <si>
    <t>Each loop runs for approximately 10 minutes</t>
  </si>
  <si>
    <r>
      <t xml:space="preserve">MODS Stress Test (GLStress)
</t>
    </r>
    <r>
      <rPr>
        <sz val="9"/>
        <color rgb="FF595959"/>
        <rFont val="Arial"/>
        <family val="2"/>
      </rPr>
      <t xml:space="preserve">Note: Customers should provide the log files to NVIDIA for analysis. </t>
    </r>
  </si>
  <si>
    <t>Customer Results</t>
  </si>
  <si>
    <t>Is stress test run for more than 12 hrs (72+ loops)?</t>
  </si>
  <si>
    <t>Does GPU 0 experience any thermal slow down?</t>
  </si>
  <si>
    <t>Does GPU 0 experience any power capping?</t>
  </si>
  <si>
    <t>Does GPU 1 experience any thermal slow down?</t>
  </si>
  <si>
    <t>Does GPU 1 experience any power capping?</t>
  </si>
  <si>
    <r>
      <t xml:space="preserve">Specifications in this worksheet are subject to change. </t>
    </r>
    <r>
      <rPr>
        <sz val="10"/>
        <color rgb="FFC00000"/>
        <rFont val="Segoe UI"/>
        <family val="2"/>
      </rPr>
      <t xml:space="preserve"> Please check with NVIDIA to ensure you are using the latest values.</t>
    </r>
  </si>
  <si>
    <t>Stress Test</t>
    <phoneticPr fontId="62" type="noConversion"/>
  </si>
  <si>
    <t>PCI Express Date Eye Metric</t>
    <phoneticPr fontId="62" type="noConversion"/>
  </si>
  <si>
    <t>SBIOS</t>
    <phoneticPr fontId="62" type="noConversion"/>
  </si>
  <si>
    <t>Input EDPP</t>
    <phoneticPr fontId="62" type="noConversion"/>
  </si>
  <si>
    <t>Present or Not Present</t>
    <phoneticPr fontId="62" type="noConversion"/>
  </si>
  <si>
    <t>Not Present</t>
    <phoneticPr fontId="62" type="noConversion"/>
  </si>
  <si>
    <t>Yes</t>
    <phoneticPr fontId="62" type="noConversion"/>
  </si>
  <si>
    <t>No</t>
    <phoneticPr fontId="62" type="noConversion"/>
  </si>
  <si>
    <t>2U2N-F/4GC612</t>
  </si>
  <si>
    <t>Number of identical cards in  chassis</t>
    <phoneticPr fontId="62" type="noConversion"/>
  </si>
  <si>
    <t>2</t>
    <phoneticPr fontId="6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</si>
</sst>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_(&quot;$&quot;* #,##0.00_);_(&quot;$&quot;* \(#,##0.00\);_(&quot;$&quot;* &quot;-&quot;??_);_(@_)"/>
    <numFmt numFmtId="177" formatCode="mm/dd/yy;@"/>
    <numFmt numFmtId="178" formatCode="[$-409]h:mm\ AM/PM;@"/>
    <numFmt numFmtId="179" formatCode="0.0000"/>
    <numFmt numFmtId="180" formatCode="0.000"/>
  </numFmts>
  <fonts count="72">
    <font>
      <sz val="10"/>
      <color theme="1"/>
      <name val="新細明體"/>
      <family val="2"/>
      <scheme val="minor"/>
    </font>
    <font>
      <sz val="11"/>
      <color theme="1"/>
      <name val="新細明體"/>
      <family val="2"/>
      <scheme val="minor"/>
    </font>
    <font>
      <sz val="11"/>
      <color theme="1"/>
      <name val="新細明體"/>
      <family val="2"/>
      <scheme val="minor"/>
    </font>
    <font>
      <sz val="11"/>
      <color theme="1"/>
      <name val="新細明體"/>
      <family val="2"/>
      <scheme val="minor"/>
    </font>
    <font>
      <sz val="10"/>
      <color theme="0"/>
      <name val="新細明體"/>
      <family val="2"/>
      <scheme val="minor"/>
    </font>
    <font>
      <b/>
      <sz val="18"/>
      <color theme="6" tint="-0.499984740745262"/>
      <name val="Arial"/>
      <family val="2"/>
    </font>
    <font>
      <b/>
      <sz val="12"/>
      <color indexed="12"/>
      <name val="Arial"/>
      <family val="2"/>
    </font>
    <font>
      <b/>
      <sz val="10"/>
      <name val="Arial"/>
      <family val="2"/>
    </font>
    <font>
      <sz val="10"/>
      <name val="Arial"/>
      <family val="2"/>
    </font>
    <font>
      <b/>
      <sz val="10"/>
      <color rgb="FFFF0000"/>
      <name val="Arial"/>
      <family val="2"/>
    </font>
    <font>
      <sz val="10"/>
      <color indexed="10"/>
      <name val="Arial"/>
      <family val="2"/>
    </font>
    <font>
      <i/>
      <sz val="10"/>
      <color indexed="10"/>
      <name val="Arial"/>
      <family val="2"/>
    </font>
    <font>
      <b/>
      <sz val="14"/>
      <name val="Arial"/>
      <family val="2"/>
    </font>
    <font>
      <sz val="11"/>
      <name val="Arial"/>
      <family val="2"/>
    </font>
    <font>
      <sz val="10"/>
      <color theme="0" tint="-0.34998626667073579"/>
      <name val="Arial"/>
      <family val="2"/>
    </font>
    <font>
      <sz val="11"/>
      <color theme="1"/>
      <name val="新細明體"/>
      <family val="2"/>
      <scheme val="minor"/>
    </font>
    <font>
      <sz val="11"/>
      <name val="Calibri"/>
      <family val="2"/>
    </font>
    <font>
      <sz val="10"/>
      <color theme="1"/>
      <name val="Arial"/>
      <family val="2"/>
    </font>
    <font>
      <sz val="10"/>
      <color rgb="FFFF0000"/>
      <name val="Arial"/>
      <family val="2"/>
    </font>
    <font>
      <b/>
      <sz val="12"/>
      <color theme="1"/>
      <name val="新細明體"/>
      <family val="2"/>
      <scheme val="minor"/>
    </font>
    <font>
      <b/>
      <sz val="10"/>
      <color theme="1"/>
      <name val="新細明體"/>
      <family val="2"/>
      <scheme val="minor"/>
    </font>
    <font>
      <sz val="10"/>
      <color theme="0" tint="-0.34998626667073579"/>
      <name val="新細明體"/>
      <family val="2"/>
      <scheme val="minor"/>
    </font>
    <font>
      <sz val="11"/>
      <color rgb="FF1F497D"/>
      <name val="新細明體"/>
      <family val="2"/>
      <scheme val="minor"/>
    </font>
    <font>
      <sz val="10"/>
      <name val="新細明體"/>
      <family val="2"/>
      <scheme val="minor"/>
    </font>
    <font>
      <sz val="10"/>
      <color theme="1"/>
      <name val="新細明體"/>
      <family val="2"/>
      <scheme val="minor"/>
    </font>
    <font>
      <b/>
      <sz val="11"/>
      <color theme="1"/>
      <name val="新細明體"/>
      <family val="2"/>
      <scheme val="minor"/>
    </font>
    <font>
      <b/>
      <sz val="14"/>
      <name val="Segoe UI"/>
      <family val="2"/>
    </font>
    <font>
      <b/>
      <sz val="10"/>
      <color theme="1"/>
      <name val="Segoe UI"/>
      <family val="2"/>
    </font>
    <font>
      <b/>
      <sz val="10"/>
      <name val="Segoe UI"/>
      <family val="2"/>
    </font>
    <font>
      <sz val="9"/>
      <color theme="1" tint="0.34998626667073579"/>
      <name val="Arial"/>
      <family val="2"/>
    </font>
    <font>
      <b/>
      <sz val="12"/>
      <name val="新細明體"/>
      <family val="2"/>
      <scheme val="minor"/>
    </font>
    <font>
      <sz val="12"/>
      <color theme="1"/>
      <name val="新細明體"/>
      <family val="2"/>
      <scheme val="minor"/>
    </font>
    <font>
      <b/>
      <sz val="10"/>
      <color theme="1" tint="0.249977111117893"/>
      <name val="新細明體"/>
      <family val="2"/>
      <scheme val="minor"/>
    </font>
    <font>
      <sz val="10"/>
      <color theme="1" tint="0.249977111117893"/>
      <name val="新細明體"/>
      <family val="2"/>
      <scheme val="minor"/>
    </font>
    <font>
      <b/>
      <i/>
      <sz val="10"/>
      <color theme="1" tint="0.249977111117893"/>
      <name val="新細明體"/>
      <family val="2"/>
      <scheme val="minor"/>
    </font>
    <font>
      <b/>
      <sz val="10"/>
      <color rgb="FFC00000"/>
      <name val="Segoe UI"/>
      <family val="2"/>
    </font>
    <font>
      <sz val="10"/>
      <color rgb="FFC00000"/>
      <name val="Segoe UI"/>
      <family val="2"/>
    </font>
    <font>
      <i/>
      <sz val="10"/>
      <color rgb="FFC00000"/>
      <name val="Segoe UI"/>
      <family val="2"/>
    </font>
    <font>
      <b/>
      <u/>
      <sz val="14"/>
      <name val="Segoe UI"/>
      <family val="2"/>
    </font>
    <font>
      <b/>
      <i/>
      <sz val="11"/>
      <color rgb="FFFF0000"/>
      <name val="新細明體"/>
      <family val="2"/>
      <scheme val="minor"/>
    </font>
    <font>
      <u/>
      <sz val="12"/>
      <color theme="1"/>
      <name val="新細明體"/>
      <family val="2"/>
      <scheme val="minor"/>
    </font>
    <font>
      <i/>
      <sz val="10"/>
      <color theme="1"/>
      <name val="新細明體"/>
      <family val="2"/>
      <scheme val="minor"/>
    </font>
    <font>
      <sz val="14"/>
      <name val="Segoe UI"/>
      <family val="2"/>
    </font>
    <font>
      <sz val="11"/>
      <name val="新細明體"/>
      <family val="2"/>
      <scheme val="minor"/>
    </font>
    <font>
      <sz val="10"/>
      <name val="Calibri"/>
      <family val="2"/>
    </font>
    <font>
      <sz val="9"/>
      <color theme="1"/>
      <name val="Arial"/>
      <family val="2"/>
    </font>
    <font>
      <sz val="9"/>
      <color theme="1"/>
      <name val="新細明體"/>
      <family val="2"/>
      <scheme val="minor"/>
    </font>
    <font>
      <b/>
      <sz val="11"/>
      <name val="新細明體"/>
      <family val="2"/>
      <scheme val="minor"/>
    </font>
    <font>
      <b/>
      <sz val="11"/>
      <name val="Arial"/>
      <family val="2"/>
    </font>
    <font>
      <b/>
      <sz val="11"/>
      <color rgb="FF0000FF"/>
      <name val="新細明體"/>
      <family val="2"/>
      <scheme val="minor"/>
    </font>
    <font>
      <sz val="11"/>
      <color rgb="FFC00000"/>
      <name val="Segoe UI"/>
      <family val="2"/>
    </font>
    <font>
      <b/>
      <sz val="11"/>
      <color rgb="FFC00000"/>
      <name val="Segoe UI"/>
      <family val="2"/>
    </font>
    <font>
      <i/>
      <sz val="11"/>
      <color rgb="FFC00000"/>
      <name val="Segoe UI"/>
      <family val="2"/>
    </font>
    <font>
      <sz val="10"/>
      <color theme="1"/>
      <name val="Segoe UI"/>
      <family val="2"/>
    </font>
    <font>
      <sz val="11"/>
      <color rgb="FF006100"/>
      <name val="新細明體"/>
      <family val="2"/>
      <scheme val="minor"/>
    </font>
    <font>
      <sz val="11"/>
      <color rgb="FF006100"/>
      <name val="新細明體"/>
      <family val="1"/>
      <charset val="136"/>
      <scheme val="minor"/>
    </font>
    <font>
      <u/>
      <sz val="9.35"/>
      <color theme="10"/>
      <name val="宋体"/>
    </font>
    <font>
      <u/>
      <sz val="9.35"/>
      <color theme="10"/>
      <name val="宋体"/>
      <family val="3"/>
      <charset val="134"/>
    </font>
    <font>
      <sz val="11"/>
      <color indexed="8"/>
      <name val="Calibri"/>
      <family val="2"/>
    </font>
    <font>
      <sz val="12"/>
      <name val="新細明體"/>
      <family val="1"/>
    </font>
    <font>
      <sz val="12"/>
      <name val="新細明體"/>
      <family val="1"/>
      <charset val="136"/>
    </font>
    <font>
      <sz val="11"/>
      <color theme="1"/>
      <name val="新細明體"/>
      <family val="1"/>
      <charset val="136"/>
      <scheme val="minor"/>
    </font>
    <font>
      <sz val="9"/>
      <name val="新細明體"/>
      <family val="3"/>
      <charset val="136"/>
      <scheme val="minor"/>
    </font>
    <font>
      <sz val="11"/>
      <color rgb="FF000000"/>
      <name val="新細明體"/>
      <family val="1"/>
      <charset val="136"/>
      <scheme val="minor"/>
    </font>
    <font>
      <sz val="10"/>
      <color rgb="FF000000"/>
      <name val="新細明體"/>
      <family val="1"/>
      <charset val="136"/>
      <scheme val="minor"/>
    </font>
    <font>
      <sz val="10"/>
      <name val="新細明體"/>
      <family val="1"/>
      <charset val="136"/>
      <scheme val="minor"/>
    </font>
    <font>
      <sz val="11"/>
      <name val="新細明體"/>
      <family val="1"/>
      <charset val="136"/>
      <scheme val="minor"/>
    </font>
    <font>
      <sz val="10"/>
      <color rgb="FFFFFFFF"/>
      <name val="Arial"/>
      <family val="2"/>
    </font>
    <font>
      <b/>
      <sz val="12"/>
      <color rgb="FF0000FF"/>
      <name val="Arial"/>
      <family val="2"/>
    </font>
    <font>
      <sz val="9"/>
      <color rgb="FF595959"/>
      <name val="Arial"/>
      <family val="2"/>
    </font>
    <font>
      <b/>
      <sz val="10"/>
      <color rgb="FF000000"/>
      <name val="Segoe UI"/>
      <family val="2"/>
    </font>
    <font>
      <b/>
      <sz val="14"/>
      <color theme="1"/>
      <name val="新細明體"/>
      <family val="1"/>
      <charset val="136"/>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C6EFCE"/>
      </patternFill>
    </fill>
    <fill>
      <patternFill patternType="solid">
        <fgColor rgb="FFFFFF00"/>
        <bgColor rgb="FF000000"/>
      </patternFill>
    </fill>
    <fill>
      <patternFill patternType="solid">
        <fgColor rgb="FF808080"/>
        <bgColor rgb="FF000000"/>
      </patternFill>
    </fill>
    <fill>
      <patternFill patternType="solid">
        <fgColor rgb="FFFFFFFF"/>
        <bgColor rgb="FF000000"/>
      </patternFill>
    </fill>
    <fill>
      <patternFill patternType="solid">
        <fgColor rgb="FF8DB4E2"/>
        <bgColor rgb="FF000000"/>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s>
  <cellStyleXfs count="685">
    <xf numFmtId="0" fontId="0" fillId="0" borderId="0"/>
    <xf numFmtId="0" fontId="8" fillId="0" borderId="0"/>
    <xf numFmtId="0" fontId="15" fillId="0" borderId="0"/>
    <xf numFmtId="0" fontId="8" fillId="0" borderId="0"/>
    <xf numFmtId="178" fontId="8" fillId="0" borderId="0"/>
    <xf numFmtId="0" fontId="2" fillId="0" borderId="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54" fillId="6" borderId="0" applyNumberFormat="0" applyBorder="0" applyAlignment="0" applyProtection="0"/>
    <xf numFmtId="178" fontId="55" fillId="6" borderId="0" applyNumberFormat="0" applyBorder="0" applyAlignment="0" applyProtection="0"/>
    <xf numFmtId="0" fontId="56" fillId="0" borderId="0" applyNumberFormat="0" applyFill="0" applyBorder="0" applyAlignment="0" applyProtection="0">
      <alignment vertical="top"/>
      <protection locked="0"/>
    </xf>
    <xf numFmtId="178" fontId="57" fillId="0" borderId="0" applyNumberFormat="0" applyFill="0" applyBorder="0" applyAlignment="0" applyProtection="0">
      <alignment vertical="top"/>
      <protection locked="0"/>
    </xf>
    <xf numFmtId="178" fontId="2"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178" fontId="8" fillId="0" borderId="0"/>
    <xf numFmtId="178" fontId="8" fillId="0" borderId="0"/>
    <xf numFmtId="0"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178" fontId="2" fillId="0" borderId="0"/>
    <xf numFmtId="0" fontId="5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0" fontId="2" fillId="0" borderId="0"/>
    <xf numFmtId="0"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0" fontId="59"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2" fillId="0" borderId="0"/>
    <xf numFmtId="178" fontId="61" fillId="0" borderId="0"/>
  </cellStyleXfs>
  <cellXfs count="289">
    <xf numFmtId="0" fontId="0" fillId="0" borderId="0" xfId="0"/>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3" fillId="0" borderId="4" xfId="0" applyFont="1" applyBorder="1" applyAlignment="1">
      <alignment horizontal="center" vertical="top" wrapText="1"/>
    </xf>
    <xf numFmtId="9" fontId="23" fillId="0" borderId="4" xfId="0" applyNumberFormat="1" applyFont="1" applyBorder="1" applyAlignment="1">
      <alignment horizontal="center" vertical="top" wrapText="1"/>
    </xf>
    <xf numFmtId="179" fontId="23" fillId="0" borderId="4" xfId="0" applyNumberFormat="1" applyFont="1" applyBorder="1" applyAlignment="1">
      <alignment horizontal="center" vertical="top" wrapText="1"/>
    </xf>
    <xf numFmtId="180" fontId="0" fillId="0" borderId="4" xfId="0" applyNumberFormat="1" applyFont="1" applyBorder="1" applyAlignment="1">
      <alignment horizontal="center"/>
    </xf>
    <xf numFmtId="0" fontId="23" fillId="0" borderId="8" xfId="0" applyFont="1" applyBorder="1" applyAlignment="1">
      <alignment vertical="center" wrapText="1"/>
    </xf>
    <xf numFmtId="0" fontId="23" fillId="0" borderId="4" xfId="0" applyFont="1" applyBorder="1" applyAlignment="1">
      <alignment vertical="center" wrapText="1"/>
    </xf>
    <xf numFmtId="0" fontId="0" fillId="0" borderId="4" xfId="0" applyBorder="1" applyAlignment="1">
      <alignment vertical="center" wrapText="1"/>
    </xf>
    <xf numFmtId="0" fontId="0" fillId="3" borderId="0" xfId="0" applyFill="1"/>
    <xf numFmtId="0" fontId="0" fillId="3" borderId="0" xfId="0" applyFill="1" applyAlignment="1">
      <alignment vertical="center"/>
    </xf>
    <xf numFmtId="0" fontId="0" fillId="3" borderId="0" xfId="0" applyFill="1" applyAlignment="1">
      <alignment vertical="top"/>
    </xf>
    <xf numFmtId="0" fontId="0" fillId="3" borderId="0" xfId="0" applyFill="1" applyAlignment="1">
      <alignment vertical="center" wrapText="1"/>
    </xf>
    <xf numFmtId="0" fontId="0" fillId="3" borderId="0" xfId="0" applyFill="1" applyAlignment="1">
      <alignment horizontal="center" vertical="center" wrapText="1"/>
    </xf>
    <xf numFmtId="0" fontId="8" fillId="3" borderId="0" xfId="0" applyFont="1" applyFill="1" applyBorder="1" applyAlignment="1">
      <alignment vertical="center" wrapText="1"/>
    </xf>
    <xf numFmtId="0" fontId="13" fillId="3" borderId="0" xfId="0" applyFont="1" applyFill="1" applyBorder="1" applyAlignment="1">
      <alignment horizontal="center" vertical="center"/>
    </xf>
    <xf numFmtId="0" fontId="0" fillId="3" borderId="0" xfId="0" applyFill="1" applyBorder="1" applyAlignment="1">
      <alignment vertical="center"/>
    </xf>
    <xf numFmtId="0" fontId="36" fillId="3" borderId="0" xfId="0" applyFont="1" applyFill="1" applyAlignment="1">
      <alignment vertical="top"/>
    </xf>
    <xf numFmtId="0" fontId="37" fillId="3" borderId="0" xfId="0" applyFont="1" applyFill="1" applyAlignment="1">
      <alignment vertical="top"/>
    </xf>
    <xf numFmtId="0" fontId="6" fillId="3" borderId="0" xfId="0" applyFont="1" applyFill="1" applyAlignment="1">
      <alignment vertical="center"/>
    </xf>
    <xf numFmtId="0" fontId="33" fillId="3" borderId="0" xfId="0" applyFont="1" applyFill="1" applyBorder="1"/>
    <xf numFmtId="0" fontId="0" fillId="3" borderId="0" xfId="0" applyFill="1" applyBorder="1"/>
    <xf numFmtId="0" fontId="9" fillId="3" borderId="0" xfId="0" applyFont="1" applyFill="1" applyAlignment="1">
      <alignment vertical="top"/>
    </xf>
    <xf numFmtId="0" fontId="0" fillId="3" borderId="0" xfId="0" applyFill="1" applyBorder="1" applyAlignment="1">
      <alignment vertical="center" wrapText="1"/>
    </xf>
    <xf numFmtId="0" fontId="0" fillId="3" borderId="0" xfId="0" applyFill="1" applyBorder="1" applyAlignment="1">
      <alignment horizontal="center" vertical="center"/>
    </xf>
    <xf numFmtId="0" fontId="33" fillId="3" borderId="0" xfId="0" quotePrefix="1" applyFont="1" applyFill="1" applyBorder="1"/>
    <xf numFmtId="0" fontId="32" fillId="3" borderId="0" xfId="0" applyFont="1" applyFill="1" applyBorder="1"/>
    <xf numFmtId="0" fontId="20" fillId="3" borderId="0" xfId="0" applyFont="1" applyFill="1" applyBorder="1" applyAlignment="1">
      <alignment horizontal="center"/>
    </xf>
    <xf numFmtId="0" fontId="0" fillId="3" borderId="0" xfId="0" applyFill="1" applyBorder="1" applyAlignment="1">
      <alignment horizontal="center"/>
    </xf>
    <xf numFmtId="0" fontId="11" fillId="3" borderId="0" xfId="0" applyFont="1" applyFill="1" applyAlignment="1">
      <alignment vertical="top"/>
    </xf>
    <xf numFmtId="0" fontId="7" fillId="3" borderId="4" xfId="0" applyFont="1" applyFill="1" applyBorder="1" applyAlignment="1">
      <alignment horizontal="center" vertical="center" wrapText="1"/>
    </xf>
    <xf numFmtId="0" fontId="7" fillId="3" borderId="0" xfId="0" applyFont="1" applyFill="1" applyAlignment="1">
      <alignment vertical="top"/>
    </xf>
    <xf numFmtId="0" fontId="38" fillId="3" borderId="0" xfId="0" applyFont="1" applyFill="1" applyAlignment="1">
      <alignment vertical="center"/>
    </xf>
    <xf numFmtId="0" fontId="7" fillId="3" borderId="0" xfId="0" applyFont="1" applyFill="1"/>
    <xf numFmtId="0" fontId="11" fillId="3" borderId="0" xfId="0" applyFont="1" applyFill="1"/>
    <xf numFmtId="0" fontId="18" fillId="3" borderId="0" xfId="0" applyFont="1" applyFill="1"/>
    <xf numFmtId="0" fontId="9" fillId="3" borderId="0" xfId="0" applyFont="1" applyFill="1" applyAlignment="1"/>
    <xf numFmtId="0" fontId="0" fillId="3" borderId="0" xfId="0" applyFill="1" applyAlignment="1"/>
    <xf numFmtId="0" fontId="0" fillId="3" borderId="0" xfId="0" applyFill="1" applyBorder="1" applyAlignment="1">
      <alignment horizontal="center" vertical="center" wrapText="1"/>
    </xf>
    <xf numFmtId="0" fontId="31" fillId="3" borderId="0" xfId="0" quotePrefix="1" applyFont="1" applyFill="1" applyBorder="1" applyAlignment="1">
      <alignment vertical="center"/>
    </xf>
    <xf numFmtId="0" fontId="0" fillId="3" borderId="12" xfId="0" applyFill="1" applyBorder="1" applyAlignment="1">
      <alignment vertical="center"/>
    </xf>
    <xf numFmtId="0" fontId="0" fillId="3" borderId="12" xfId="0" applyFill="1" applyBorder="1" applyAlignment="1">
      <alignment vertical="center" wrapText="1"/>
    </xf>
    <xf numFmtId="0" fontId="0" fillId="3" borderId="12" xfId="0" applyFill="1" applyBorder="1" applyAlignment="1">
      <alignment horizontal="center" vertical="center" wrapText="1"/>
    </xf>
    <xf numFmtId="0" fontId="0" fillId="3" borderId="12" xfId="0" applyFill="1" applyBorder="1"/>
    <xf numFmtId="0" fontId="25" fillId="3" borderId="12" xfId="0" applyFont="1" applyFill="1" applyBorder="1" applyAlignment="1">
      <alignment vertical="center"/>
    </xf>
    <xf numFmtId="0" fontId="41" fillId="3" borderId="0" xfId="0" applyFont="1" applyFill="1"/>
    <xf numFmtId="0" fontId="4" fillId="3" borderId="0" xfId="0" applyFont="1" applyFill="1" applyAlignment="1">
      <alignment horizontal="center"/>
    </xf>
    <xf numFmtId="0" fontId="0" fillId="3" borderId="0" xfId="0" applyFill="1" applyAlignment="1">
      <alignment horizontal="center"/>
    </xf>
    <xf numFmtId="0" fontId="12" fillId="3" borderId="0" xfId="0" applyFont="1" applyFill="1" applyAlignment="1">
      <alignment vertical="center"/>
    </xf>
    <xf numFmtId="0" fontId="0" fillId="3" borderId="0" xfId="0" applyFill="1" applyAlignment="1">
      <alignment horizontal="center" vertical="center"/>
    </xf>
    <xf numFmtId="0" fontId="20" fillId="3" borderId="0" xfId="0" applyFont="1" applyFill="1" applyAlignment="1">
      <alignment vertical="center" wrapText="1"/>
    </xf>
    <xf numFmtId="0" fontId="20"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12" xfId="0" applyFill="1" applyBorder="1" applyAlignment="1">
      <alignment horizontal="center" vertical="center"/>
    </xf>
    <xf numFmtId="0" fontId="31" fillId="3" borderId="0" xfId="0" quotePrefix="1" applyFont="1" applyFill="1" applyBorder="1" applyAlignment="1">
      <alignment horizontal="left" vertical="top" wrapText="1"/>
    </xf>
    <xf numFmtId="0" fontId="0" fillId="3" borderId="0" xfId="0" applyFill="1" applyBorder="1" applyAlignment="1">
      <alignment horizontal="left" vertical="top" wrapText="1"/>
    </xf>
    <xf numFmtId="49" fontId="42" fillId="3" borderId="0" xfId="1" applyNumberFormat="1" applyFont="1" applyFill="1" applyBorder="1" applyAlignment="1"/>
    <xf numFmtId="0" fontId="7" fillId="3" borderId="0" xfId="0" applyFont="1" applyFill="1" applyBorder="1" applyAlignment="1">
      <alignment vertical="center" wrapText="1"/>
    </xf>
    <xf numFmtId="0" fontId="28" fillId="3" borderId="0" xfId="0" applyFont="1" applyFill="1" applyBorder="1" applyAlignment="1">
      <alignment horizontal="center" vertical="center" wrapText="1"/>
    </xf>
    <xf numFmtId="0" fontId="27"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14" fillId="3" borderId="0" xfId="0" applyFont="1" applyFill="1" applyBorder="1" applyAlignment="1">
      <alignment vertical="center" wrapText="1"/>
    </xf>
    <xf numFmtId="0" fontId="14" fillId="3" borderId="0" xfId="0" applyFont="1" applyFill="1" applyBorder="1" applyAlignment="1">
      <alignment horizontal="center" vertical="center" wrapText="1"/>
    </xf>
    <xf numFmtId="0" fontId="6" fillId="3" borderId="0" xfId="0" applyFont="1" applyFill="1" applyBorder="1" applyAlignment="1">
      <alignment horizontal="left" vertical="center"/>
    </xf>
    <xf numFmtId="0" fontId="20" fillId="3" borderId="0" xfId="0" applyFont="1" applyFill="1" applyBorder="1" applyAlignment="1">
      <alignment vertical="center" wrapText="1"/>
    </xf>
    <xf numFmtId="0" fontId="7" fillId="3" borderId="0" xfId="0" applyFont="1" applyFill="1" applyBorder="1" applyAlignment="1">
      <alignment horizontal="center" vertical="center"/>
    </xf>
    <xf numFmtId="0" fontId="0" fillId="3" borderId="0" xfId="0" applyFill="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0" fillId="0" borderId="4" xfId="0" applyFont="1" applyBorder="1" applyAlignment="1">
      <alignment horizontal="center" vertical="center" wrapText="1"/>
    </xf>
    <xf numFmtId="0" fontId="0" fillId="3" borderId="4" xfId="0" applyFill="1" applyBorder="1"/>
    <xf numFmtId="0" fontId="0" fillId="0" borderId="4" xfId="0" applyBorder="1"/>
    <xf numFmtId="0" fontId="17" fillId="0" borderId="4" xfId="0" applyFont="1" applyBorder="1" applyAlignment="1">
      <alignment horizontal="left" vertical="center" wrapText="1"/>
    </xf>
    <xf numFmtId="0" fontId="0" fillId="3" borderId="0" xfId="0" applyFill="1" applyBorder="1" applyAlignment="1">
      <alignment horizontal="left" vertical="top"/>
    </xf>
    <xf numFmtId="0" fontId="10" fillId="3" borderId="0" xfId="0" applyFont="1" applyFill="1" applyAlignment="1">
      <alignment vertical="top"/>
    </xf>
    <xf numFmtId="0" fontId="22" fillId="3" borderId="0" xfId="0" applyFont="1" applyFill="1" applyAlignment="1">
      <alignment horizontal="left" vertical="center" indent="5"/>
    </xf>
    <xf numFmtId="0" fontId="45" fillId="3" borderId="4" xfId="0" applyFont="1" applyFill="1" applyBorder="1" applyAlignment="1">
      <alignment horizontal="center" vertical="center" wrapText="1"/>
    </xf>
    <xf numFmtId="0" fontId="46" fillId="3" borderId="0" xfId="0" applyFont="1" applyFill="1"/>
    <xf numFmtId="0" fontId="46" fillId="3" borderId="4" xfId="0" applyFont="1" applyFill="1" applyBorder="1" applyAlignment="1">
      <alignment horizontal="center"/>
    </xf>
    <xf numFmtId="0" fontId="0" fillId="3" borderId="0" xfId="0" applyFill="1" applyBorder="1" applyAlignment="1">
      <alignment vertical="top"/>
    </xf>
    <xf numFmtId="0" fontId="39" fillId="3" borderId="0" xfId="0" applyFont="1" applyFill="1" applyBorder="1" applyAlignment="1"/>
    <xf numFmtId="0" fontId="30" fillId="3" borderId="0" xfId="0" applyFont="1" applyFill="1" applyBorder="1"/>
    <xf numFmtId="0" fontId="31" fillId="3" borderId="0" xfId="0" applyFont="1" applyFill="1" applyBorder="1"/>
    <xf numFmtId="0" fontId="33" fillId="3" borderId="0" xfId="0" applyFont="1" applyFill="1" applyBorder="1" applyAlignment="1">
      <alignment horizontal="center"/>
    </xf>
    <xf numFmtId="0" fontId="34" fillId="3" borderId="0" xfId="0" applyFont="1" applyFill="1" applyBorder="1"/>
    <xf numFmtId="0" fontId="0" fillId="3" borderId="0" xfId="0" applyFont="1" applyFill="1"/>
    <xf numFmtId="0" fontId="47" fillId="3" borderId="0" xfId="0" applyFont="1" applyFill="1" applyAlignment="1">
      <alignment vertical="top"/>
    </xf>
    <xf numFmtId="0" fontId="48" fillId="3" borderId="0" xfId="0" applyFont="1" applyFill="1" applyAlignment="1">
      <alignment vertical="top"/>
    </xf>
    <xf numFmtId="0" fontId="17" fillId="0" borderId="4" xfId="0" applyFont="1" applyBorder="1" applyAlignment="1">
      <alignment vertical="center" wrapText="1"/>
    </xf>
    <xf numFmtId="0" fontId="3" fillId="3" borderId="0" xfId="0" applyFont="1" applyFill="1" applyAlignment="1">
      <alignment vertical="top"/>
    </xf>
    <xf numFmtId="0" fontId="3" fillId="3" borderId="0" xfId="0" applyFont="1" applyFill="1"/>
    <xf numFmtId="0" fontId="3" fillId="0" borderId="0" xfId="0" applyFont="1"/>
    <xf numFmtId="0" fontId="47" fillId="4" borderId="0" xfId="0" applyFont="1" applyFill="1" applyAlignment="1">
      <alignment vertical="top"/>
    </xf>
    <xf numFmtId="177" fontId="3" fillId="3" borderId="0" xfId="0" applyNumberFormat="1" applyFont="1" applyFill="1" applyAlignment="1">
      <alignment vertical="top"/>
    </xf>
    <xf numFmtId="0" fontId="43" fillId="3" borderId="0" xfId="0" applyFont="1" applyFill="1" applyBorder="1" applyAlignment="1">
      <alignment horizontal="left" vertical="top"/>
    </xf>
    <xf numFmtId="0" fontId="13" fillId="3" borderId="0" xfId="0" applyFont="1" applyFill="1" applyBorder="1" applyAlignment="1">
      <alignment horizontal="left" vertical="top"/>
    </xf>
    <xf numFmtId="0" fontId="3" fillId="3" borderId="0" xfId="0" applyFont="1" applyFill="1" applyBorder="1" applyAlignment="1">
      <alignment horizontal="left" vertical="top"/>
    </xf>
    <xf numFmtId="0" fontId="13" fillId="3" borderId="0" xfId="0" applyFont="1" applyFill="1" applyAlignment="1">
      <alignment vertical="top" wrapText="1"/>
    </xf>
    <xf numFmtId="0" fontId="50" fillId="3" borderId="0" xfId="0" applyFont="1" applyFill="1" applyAlignment="1">
      <alignment vertical="top"/>
    </xf>
    <xf numFmtId="0" fontId="52" fillId="3" borderId="0" xfId="0" applyFont="1" applyFill="1" applyAlignment="1">
      <alignment vertical="top"/>
    </xf>
    <xf numFmtId="0" fontId="0" fillId="4" borderId="4" xfId="0" applyFont="1" applyFill="1" applyBorder="1" applyAlignment="1">
      <alignment horizontal="center" vertical="center"/>
    </xf>
    <xf numFmtId="0" fontId="23" fillId="4" borderId="4" xfId="0" applyFont="1" applyFill="1" applyBorder="1" applyAlignment="1">
      <alignment horizontal="center" vertical="center"/>
    </xf>
    <xf numFmtId="0" fontId="28" fillId="5" borderId="5" xfId="0" applyFont="1" applyFill="1" applyBorder="1" applyAlignment="1">
      <alignment horizontal="center" vertical="center" wrapText="1"/>
    </xf>
    <xf numFmtId="0" fontId="27" fillId="5" borderId="5" xfId="0" applyFont="1" applyFill="1" applyBorder="1" applyAlignment="1">
      <alignment horizontal="center" vertical="center"/>
    </xf>
    <xf numFmtId="0" fontId="28" fillId="5" borderId="4" xfId="0" applyFont="1" applyFill="1" applyBorder="1" applyAlignment="1">
      <alignment horizontal="center" vertical="center" wrapText="1"/>
    </xf>
    <xf numFmtId="0" fontId="27" fillId="5" borderId="4"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4" xfId="0" applyFont="1" applyFill="1" applyBorder="1" applyAlignment="1">
      <alignment horizontal="center" vertical="center" wrapText="1"/>
    </xf>
    <xf numFmtId="0" fontId="0" fillId="4" borderId="8" xfId="0" applyFont="1" applyFill="1" applyBorder="1" applyAlignment="1">
      <alignment horizontal="center"/>
    </xf>
    <xf numFmtId="0" fontId="0" fillId="4" borderId="4" xfId="0" applyFont="1" applyFill="1" applyBorder="1" applyAlignment="1">
      <alignment horizontal="center"/>
    </xf>
    <xf numFmtId="0" fontId="28" fillId="5" borderId="1" xfId="0" applyFont="1" applyFill="1" applyBorder="1" applyAlignment="1">
      <alignment horizontal="center" vertical="center" wrapText="1"/>
    </xf>
    <xf numFmtId="0" fontId="23" fillId="4" borderId="8" xfId="0" applyFont="1" applyFill="1" applyBorder="1" applyAlignment="1">
      <alignment vertical="center" wrapText="1"/>
    </xf>
    <xf numFmtId="0" fontId="28" fillId="5" borderId="1" xfId="0" applyFont="1" applyFill="1" applyBorder="1" applyAlignment="1">
      <alignment horizontal="left" vertical="center" wrapText="1"/>
    </xf>
    <xf numFmtId="0" fontId="28" fillId="5" borderId="1" xfId="0" applyFont="1" applyFill="1" applyBorder="1" applyAlignment="1">
      <alignment vertical="center" wrapText="1"/>
    </xf>
    <xf numFmtId="0" fontId="3" fillId="4" borderId="0" xfId="0" applyFont="1" applyFill="1" applyAlignment="1">
      <alignment vertical="top"/>
    </xf>
    <xf numFmtId="0" fontId="3" fillId="4" borderId="3" xfId="0" applyFont="1" applyFill="1" applyBorder="1" applyAlignment="1">
      <alignment vertical="top"/>
    </xf>
    <xf numFmtId="0" fontId="43" fillId="4" borderId="0" xfId="0" applyFont="1" applyFill="1" applyAlignment="1">
      <alignment vertical="top" wrapText="1"/>
    </xf>
    <xf numFmtId="0" fontId="3" fillId="4" borderId="0" xfId="0" quotePrefix="1" applyFont="1" applyFill="1" applyAlignment="1">
      <alignment vertical="top"/>
    </xf>
    <xf numFmtId="0" fontId="3" fillId="4" borderId="0" xfId="0" applyFont="1" applyFill="1"/>
    <xf numFmtId="0" fontId="43" fillId="3" borderId="0" xfId="0" applyFont="1" applyFill="1" applyBorder="1" applyAlignment="1">
      <alignment vertical="top"/>
    </xf>
    <xf numFmtId="0" fontId="3" fillId="3" borderId="0" xfId="0" applyFont="1" applyFill="1" applyBorder="1" applyAlignment="1">
      <alignment vertical="top"/>
    </xf>
    <xf numFmtId="0" fontId="3" fillId="3" borderId="16" xfId="0" applyFont="1" applyFill="1" applyBorder="1" applyAlignment="1">
      <alignment vertical="top"/>
    </xf>
    <xf numFmtId="0" fontId="47" fillId="4" borderId="0" xfId="0" applyFont="1" applyFill="1" applyBorder="1" applyAlignment="1">
      <alignment vertical="top"/>
    </xf>
    <xf numFmtId="0" fontId="25" fillId="4" borderId="0" xfId="0" applyFont="1" applyFill="1" applyBorder="1" applyAlignment="1">
      <alignment vertical="top"/>
    </xf>
    <xf numFmtId="0" fontId="3" fillId="4" borderId="0" xfId="0" applyFont="1" applyFill="1" applyBorder="1" applyAlignment="1">
      <alignment vertical="top"/>
    </xf>
    <xf numFmtId="0" fontId="3" fillId="3" borderId="12" xfId="0" applyFont="1" applyFill="1" applyBorder="1" applyAlignment="1">
      <alignment vertical="top"/>
    </xf>
    <xf numFmtId="0" fontId="3" fillId="3" borderId="17" xfId="0" applyFont="1" applyFill="1" applyBorder="1" applyAlignment="1">
      <alignment vertical="top"/>
    </xf>
    <xf numFmtId="0" fontId="3" fillId="3" borderId="13" xfId="0" applyFont="1" applyFill="1" applyBorder="1" applyAlignment="1">
      <alignment vertical="top"/>
    </xf>
    <xf numFmtId="0" fontId="3" fillId="3" borderId="13" xfId="0" applyFont="1" applyFill="1" applyBorder="1"/>
    <xf numFmtId="0" fontId="3" fillId="3" borderId="15" xfId="0" applyFont="1" applyFill="1" applyBorder="1"/>
    <xf numFmtId="0" fontId="3" fillId="3" borderId="0" xfId="0" applyFont="1" applyFill="1" applyBorder="1"/>
    <xf numFmtId="0" fontId="3" fillId="3" borderId="16" xfId="0" applyFont="1" applyFill="1" applyBorder="1"/>
    <xf numFmtId="0" fontId="48" fillId="3" borderId="0" xfId="0" applyFont="1" applyFill="1" applyBorder="1" applyAlignment="1">
      <alignment vertical="top"/>
    </xf>
    <xf numFmtId="177" fontId="49" fillId="4" borderId="2" xfId="0" quotePrefix="1" applyNumberFormat="1" applyFont="1" applyFill="1" applyBorder="1" applyAlignment="1">
      <alignment horizontal="left" vertical="top"/>
    </xf>
    <xf numFmtId="0" fontId="47" fillId="5" borderId="5" xfId="0" applyFont="1" applyFill="1" applyBorder="1" applyAlignment="1">
      <alignment vertical="top"/>
    </xf>
    <xf numFmtId="0" fontId="47" fillId="5" borderId="9" xfId="0" applyFont="1" applyFill="1" applyBorder="1" applyAlignment="1">
      <alignment vertical="top"/>
    </xf>
    <xf numFmtId="0" fontId="47" fillId="5" borderId="8" xfId="0" applyFont="1" applyFill="1" applyBorder="1" applyAlignment="1">
      <alignment vertical="top"/>
    </xf>
    <xf numFmtId="0" fontId="47" fillId="5" borderId="4" xfId="0" applyFont="1" applyFill="1" applyBorder="1" applyAlignment="1">
      <alignment vertical="top"/>
    </xf>
    <xf numFmtId="0" fontId="48" fillId="5" borderId="9" xfId="0" applyFont="1" applyFill="1" applyBorder="1" applyAlignment="1">
      <alignment vertical="top"/>
    </xf>
    <xf numFmtId="0" fontId="48" fillId="5" borderId="8" xfId="0" applyFont="1" applyFill="1" applyBorder="1" applyAlignment="1">
      <alignment vertical="top"/>
    </xf>
    <xf numFmtId="0" fontId="48" fillId="0" borderId="0" xfId="0" applyFont="1" applyFill="1" applyBorder="1" applyAlignment="1">
      <alignment vertical="top"/>
    </xf>
    <xf numFmtId="0" fontId="47" fillId="0" borderId="0" xfId="0" applyFont="1" applyFill="1" applyBorder="1" applyAlignment="1">
      <alignment vertical="top"/>
    </xf>
    <xf numFmtId="0" fontId="3" fillId="0" borderId="0" xfId="0" applyFont="1" applyFill="1" applyBorder="1" applyAlignment="1">
      <alignment vertical="top"/>
    </xf>
    <xf numFmtId="0" fontId="3" fillId="0" borderId="0" xfId="0" applyFont="1" applyFill="1" applyBorder="1"/>
    <xf numFmtId="0" fontId="0" fillId="3" borderId="0" xfId="0" applyFill="1" applyBorder="1" applyAlignment="1">
      <alignment horizontal="left" vertical="center" wrapText="1"/>
    </xf>
    <xf numFmtId="0" fontId="16" fillId="0" borderId="4" xfId="1" applyNumberFormat="1" applyFont="1" applyFill="1" applyBorder="1" applyAlignment="1">
      <alignment horizontal="center" vertical="top"/>
    </xf>
    <xf numFmtId="0" fontId="16" fillId="0" borderId="4" xfId="1" applyNumberFormat="1" applyFont="1" applyFill="1" applyBorder="1" applyAlignment="1">
      <alignment horizontal="center"/>
    </xf>
    <xf numFmtId="0" fontId="0" fillId="0" borderId="0" xfId="0" applyAlignment="1">
      <alignment horizontal="left" vertical="center" wrapText="1"/>
    </xf>
    <xf numFmtId="0" fontId="23" fillId="0" borderId="5" xfId="0" applyFont="1" applyBorder="1" applyAlignment="1">
      <alignment horizontal="center" vertical="center" wrapText="1"/>
    </xf>
    <xf numFmtId="0" fontId="0" fillId="3" borderId="0" xfId="0" applyFill="1" applyAlignment="1">
      <alignment horizontal="left"/>
    </xf>
    <xf numFmtId="0" fontId="0" fillId="3" borderId="0" xfId="0" applyFill="1" applyAlignment="1">
      <alignment horizontal="left" vertical="center"/>
    </xf>
    <xf numFmtId="0" fontId="0" fillId="3" borderId="12" xfId="0" applyFill="1" applyBorder="1" applyAlignment="1">
      <alignment horizontal="left" vertical="center"/>
    </xf>
    <xf numFmtId="0" fontId="0" fillId="0" borderId="0" xfId="0" applyAlignment="1">
      <alignment horizontal="left" vertical="center"/>
    </xf>
    <xf numFmtId="0" fontId="27" fillId="5" borderId="4" xfId="0" applyFont="1" applyFill="1" applyBorder="1" applyAlignment="1">
      <alignment horizontal="left" vertical="center"/>
    </xf>
    <xf numFmtId="0" fontId="0" fillId="4" borderId="3" xfId="0" applyFont="1" applyFill="1" applyBorder="1" applyAlignment="1">
      <alignment horizontal="left" vertical="center"/>
    </xf>
    <xf numFmtId="0" fontId="23" fillId="4" borderId="3" xfId="0" applyFont="1" applyFill="1" applyBorder="1" applyAlignment="1">
      <alignment horizontal="left" vertical="center"/>
    </xf>
    <xf numFmtId="49" fontId="44" fillId="4" borderId="8" xfId="1" applyNumberFormat="1" applyFont="1" applyFill="1" applyBorder="1" applyAlignment="1">
      <alignment horizontal="left"/>
    </xf>
    <xf numFmtId="0" fontId="0" fillId="3" borderId="0" xfId="0" applyFill="1" applyAlignment="1">
      <alignment horizontal="left" vertical="center" wrapText="1"/>
    </xf>
    <xf numFmtId="0" fontId="0" fillId="0" borderId="0" xfId="0" applyAlignment="1">
      <alignment horizontal="left"/>
    </xf>
    <xf numFmtId="0" fontId="20" fillId="3" borderId="0" xfId="0" applyFont="1" applyFill="1" applyAlignment="1">
      <alignment horizontal="left" vertical="center"/>
    </xf>
    <xf numFmtId="0" fontId="27" fillId="5" borderId="1" xfId="0" applyFont="1" applyFill="1" applyBorder="1" applyAlignment="1">
      <alignment horizontal="center" vertical="center"/>
    </xf>
    <xf numFmtId="0" fontId="23" fillId="0" borderId="5" xfId="0" applyFont="1" applyFill="1" applyBorder="1" applyAlignment="1">
      <alignment horizontal="center" vertical="center" wrapText="1"/>
    </xf>
    <xf numFmtId="0" fontId="16" fillId="0" borderId="1" xfId="1" applyNumberFormat="1" applyFont="1" applyFill="1" applyBorder="1" applyAlignment="1">
      <alignment horizontal="center"/>
    </xf>
    <xf numFmtId="49" fontId="44" fillId="4" borderId="17" xfId="1" applyNumberFormat="1" applyFont="1" applyFill="1" applyBorder="1" applyAlignment="1">
      <alignment horizontal="left"/>
    </xf>
    <xf numFmtId="178" fontId="64" fillId="7" borderId="4" xfId="0" applyNumberFormat="1" applyFont="1" applyFill="1" applyBorder="1" applyAlignment="1">
      <alignment horizontal="center" vertical="center"/>
    </xf>
    <xf numFmtId="178" fontId="65" fillId="7" borderId="8" xfId="0" applyNumberFormat="1" applyFont="1" applyFill="1" applyBorder="1" applyAlignment="1">
      <alignment horizontal="center" vertical="center"/>
    </xf>
    <xf numFmtId="178" fontId="64" fillId="7" borderId="8" xfId="0" applyNumberFormat="1" applyFont="1" applyFill="1" applyBorder="1" applyAlignment="1">
      <alignment horizontal="center" vertical="center"/>
    </xf>
    <xf numFmtId="178" fontId="66" fillId="7" borderId="4" xfId="0" applyNumberFormat="1" applyFont="1" applyFill="1" applyBorder="1" applyAlignment="1">
      <alignment horizontal="center" vertical="center"/>
    </xf>
    <xf numFmtId="178" fontId="66" fillId="7" borderId="8" xfId="0" applyNumberFormat="1" applyFont="1" applyFill="1" applyBorder="1" applyAlignment="1">
      <alignment horizontal="center" vertical="center"/>
    </xf>
    <xf numFmtId="180" fontId="64" fillId="7" borderId="17" xfId="0" applyNumberFormat="1" applyFont="1" applyFill="1" applyBorder="1" applyAlignment="1">
      <alignment horizontal="center"/>
    </xf>
    <xf numFmtId="178" fontId="65" fillId="7" borderId="4" xfId="0" applyNumberFormat="1" applyFont="1" applyFill="1" applyBorder="1" applyAlignment="1">
      <alignment vertical="center" wrapText="1"/>
    </xf>
    <xf numFmtId="178" fontId="64" fillId="7" borderId="3" xfId="0" applyNumberFormat="1" applyFont="1" applyFill="1" applyBorder="1" applyAlignment="1">
      <alignment vertical="center"/>
    </xf>
    <xf numFmtId="178" fontId="8" fillId="7" borderId="8" xfId="0" applyNumberFormat="1" applyFont="1" applyFill="1" applyBorder="1" applyAlignment="1">
      <alignment horizontal="center" vertical="center"/>
    </xf>
    <xf numFmtId="178" fontId="64" fillId="7" borderId="17" xfId="0" applyNumberFormat="1" applyFont="1" applyFill="1" applyBorder="1" applyAlignment="1">
      <alignment vertical="center"/>
    </xf>
    <xf numFmtId="0" fontId="67" fillId="8" borderId="4" xfId="0" applyFont="1" applyFill="1" applyBorder="1" applyAlignment="1">
      <alignment horizontal="center" vertical="center"/>
    </xf>
    <xf numFmtId="0" fontId="64" fillId="7" borderId="17" xfId="0" applyFont="1" applyFill="1" applyBorder="1" applyAlignment="1">
      <alignment vertical="center"/>
    </xf>
    <xf numFmtId="178" fontId="8" fillId="7" borderId="17" xfId="0" applyNumberFormat="1" applyFont="1" applyFill="1" applyBorder="1" applyAlignment="1">
      <alignment horizontal="center" vertical="center"/>
    </xf>
    <xf numFmtId="178" fontId="64" fillId="7" borderId="17" xfId="0" applyNumberFormat="1" applyFont="1" applyFill="1" applyBorder="1" applyAlignment="1">
      <alignment horizontal="center" vertical="center"/>
    </xf>
    <xf numFmtId="178" fontId="65" fillId="7" borderId="8" xfId="0" applyNumberFormat="1" applyFont="1" applyFill="1" applyBorder="1" applyAlignment="1">
      <alignment horizontal="center" vertical="center" wrapText="1"/>
    </xf>
    <xf numFmtId="0" fontId="65" fillId="7" borderId="8" xfId="0" applyFont="1" applyFill="1" applyBorder="1" applyAlignment="1">
      <alignment horizontal="center" vertical="center" wrapText="1"/>
    </xf>
    <xf numFmtId="178" fontId="65" fillId="7" borderId="17" xfId="0" applyNumberFormat="1" applyFont="1" applyFill="1" applyBorder="1" applyAlignment="1">
      <alignment horizontal="center" vertical="center" wrapText="1"/>
    </xf>
    <xf numFmtId="178" fontId="64" fillId="0" borderId="0" xfId="0" applyNumberFormat="1" applyFont="1"/>
    <xf numFmtId="178" fontId="64" fillId="9" borderId="0" xfId="0" applyNumberFormat="1" applyFont="1" applyFill="1" applyAlignment="1">
      <alignment vertical="center"/>
    </xf>
    <xf numFmtId="178" fontId="38" fillId="9" borderId="0" xfId="0" applyNumberFormat="1" applyFont="1" applyFill="1" applyAlignment="1">
      <alignment vertical="center"/>
    </xf>
    <xf numFmtId="178" fontId="68" fillId="9" borderId="0" xfId="0" applyNumberFormat="1" applyFont="1" applyFill="1" applyAlignment="1">
      <alignment vertical="center"/>
    </xf>
    <xf numFmtId="178" fontId="8" fillId="9" borderId="0" xfId="0" applyNumberFormat="1" applyFont="1" applyFill="1" applyAlignment="1">
      <alignment vertical="center" wrapText="1"/>
    </xf>
    <xf numFmtId="178" fontId="13" fillId="9" borderId="0" xfId="0" applyNumberFormat="1" applyFont="1" applyFill="1" applyAlignment="1">
      <alignment horizontal="center" vertical="center"/>
    </xf>
    <xf numFmtId="178" fontId="28" fillId="10" borderId="1" xfId="0" applyNumberFormat="1" applyFont="1" applyFill="1" applyBorder="1" applyAlignment="1">
      <alignment horizontal="left" vertical="center" wrapText="1"/>
    </xf>
    <xf numFmtId="178" fontId="70" fillId="10" borderId="4" xfId="0" applyNumberFormat="1" applyFont="1" applyFill="1" applyBorder="1" applyAlignment="1">
      <alignment horizontal="center" vertical="center"/>
    </xf>
    <xf numFmtId="178" fontId="70" fillId="10" borderId="3" xfId="0" applyNumberFormat="1" applyFont="1" applyFill="1" applyBorder="1" applyAlignment="1">
      <alignment horizontal="center" vertical="center"/>
    </xf>
    <xf numFmtId="178" fontId="64" fillId="0" borderId="8" xfId="0" applyNumberFormat="1" applyFont="1" applyBorder="1" applyAlignment="1">
      <alignment vertical="center" wrapText="1"/>
    </xf>
    <xf numFmtId="178" fontId="64" fillId="0" borderId="0" xfId="0" applyNumberFormat="1" applyFont="1" applyAlignment="1">
      <alignment vertical="center" wrapText="1"/>
    </xf>
    <xf numFmtId="178" fontId="64" fillId="0" borderId="0" xfId="0" applyNumberFormat="1" applyFont="1" applyAlignment="1">
      <alignment horizontal="center" vertical="center"/>
    </xf>
    <xf numFmtId="178" fontId="9" fillId="9" borderId="0" xfId="0" applyNumberFormat="1" applyFont="1" applyFill="1" applyAlignment="1">
      <alignment vertical="top"/>
    </xf>
    <xf numFmtId="178" fontId="64" fillId="0" borderId="0" xfId="0" applyNumberFormat="1" applyFont="1" applyAlignment="1">
      <alignment vertical="top"/>
    </xf>
    <xf numFmtId="178" fontId="64" fillId="9" borderId="0" xfId="0" applyNumberFormat="1" applyFont="1" applyFill="1"/>
    <xf numFmtId="178" fontId="64" fillId="9" borderId="0" xfId="0" applyNumberFormat="1" applyFont="1" applyFill="1" applyAlignment="1">
      <alignment vertical="top"/>
    </xf>
    <xf numFmtId="178" fontId="35" fillId="9" borderId="0" xfId="0" applyNumberFormat="1" applyFont="1" applyFill="1" applyAlignment="1">
      <alignment vertical="top"/>
    </xf>
    <xf numFmtId="178" fontId="37" fillId="9" borderId="0" xfId="0" applyNumberFormat="1" applyFont="1" applyFill="1" applyAlignment="1">
      <alignment vertical="top"/>
    </xf>
    <xf numFmtId="178" fontId="8" fillId="7" borderId="8" xfId="0" quotePrefix="1" applyNumberFormat="1" applyFont="1" applyFill="1" applyBorder="1" applyAlignment="1">
      <alignment horizontal="center" vertical="center"/>
    </xf>
    <xf numFmtId="49" fontId="26" fillId="3" borderId="0" xfId="1" applyNumberFormat="1" applyFont="1" applyFill="1" applyAlignment="1"/>
    <xf numFmtId="0" fontId="24" fillId="3" borderId="0" xfId="0" applyFont="1" applyFill="1" applyAlignment="1"/>
    <xf numFmtId="0" fontId="0" fillId="0" borderId="0" xfId="0" applyAlignment="1"/>
    <xf numFmtId="0" fontId="0" fillId="0" borderId="11" xfId="0" applyBorder="1" applyAlignment="1"/>
    <xf numFmtId="0" fontId="5" fillId="3" borderId="6" xfId="0" applyFont="1" applyFill="1" applyBorder="1" applyAlignment="1">
      <alignment horizontal="center" vertical="top"/>
    </xf>
    <xf numFmtId="0" fontId="5" fillId="3" borderId="10" xfId="0" applyFont="1" applyFill="1" applyBorder="1" applyAlignment="1">
      <alignment horizontal="center" vertical="top"/>
    </xf>
    <xf numFmtId="0" fontId="5" fillId="3" borderId="7" xfId="0" applyFont="1" applyFill="1" applyBorder="1" applyAlignment="1">
      <alignment horizontal="center" vertical="top"/>
    </xf>
    <xf numFmtId="0" fontId="43" fillId="3" borderId="13" xfId="0" applyFont="1" applyFill="1" applyBorder="1" applyAlignment="1">
      <alignment horizontal="left" vertical="top" wrapText="1"/>
    </xf>
    <xf numFmtId="0" fontId="43" fillId="3" borderId="15"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63" fillId="7" borderId="1" xfId="0" applyFont="1" applyFill="1" applyBorder="1" applyAlignment="1">
      <alignment horizontal="left" vertical="top"/>
    </xf>
    <xf numFmtId="0" fontId="63" fillId="7" borderId="18" xfId="0" applyFont="1" applyFill="1" applyBorder="1" applyAlignment="1">
      <alignment horizontal="left" vertical="top"/>
    </xf>
    <xf numFmtId="0" fontId="23" fillId="3" borderId="0" xfId="0" applyFont="1" applyFill="1" applyAlignment="1">
      <alignment horizontal="left" vertical="top" wrapText="1"/>
    </xf>
    <xf numFmtId="0" fontId="0" fillId="0" borderId="0" xfId="0" applyAlignment="1">
      <alignment horizontal="left" vertical="center" wrapText="1"/>
    </xf>
    <xf numFmtId="0" fontId="23" fillId="4" borderId="5"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3" borderId="0" xfId="0" applyFill="1" applyBorder="1" applyAlignment="1">
      <alignment horizontal="left" vertical="center" wrapText="1"/>
    </xf>
    <xf numFmtId="0" fontId="27" fillId="5" borderId="1" xfId="0" applyFont="1" applyFill="1" applyBorder="1" applyAlignment="1">
      <alignment horizontal="center" vertical="center"/>
    </xf>
    <xf numFmtId="0" fontId="0" fillId="5" borderId="3" xfId="0" applyFill="1" applyBorder="1" applyAlignment="1">
      <alignment horizontal="center" vertical="center"/>
    </xf>
    <xf numFmtId="0" fontId="6" fillId="3" borderId="0" xfId="0" applyFont="1" applyFill="1" applyAlignment="1">
      <alignment horizontal="left" vertical="center"/>
    </xf>
    <xf numFmtId="0" fontId="28" fillId="5" borderId="5" xfId="0" applyFont="1" applyFill="1" applyBorder="1" applyAlignment="1">
      <alignment horizontal="center" vertical="center" wrapText="1"/>
    </xf>
    <xf numFmtId="0" fontId="0" fillId="5" borderId="9" xfId="0" applyFill="1" applyBorder="1" applyAlignment="1">
      <alignment horizontal="center" vertical="center" wrapText="1"/>
    </xf>
    <xf numFmtId="0" fontId="0" fillId="5" borderId="9" xfId="0" applyFill="1" applyBorder="1" applyAlignment="1">
      <alignment vertical="center"/>
    </xf>
    <xf numFmtId="0" fontId="0" fillId="5" borderId="8" xfId="0" applyFill="1" applyBorder="1" applyAlignment="1">
      <alignment vertical="center"/>
    </xf>
    <xf numFmtId="0" fontId="0" fillId="4" borderId="1" xfId="0" applyFont="1" applyFill="1" applyBorder="1" applyAlignment="1">
      <alignment vertical="center"/>
    </xf>
    <xf numFmtId="0" fontId="0" fillId="4" borderId="3" xfId="0" applyFill="1" applyBorder="1" applyAlignment="1">
      <alignment vertical="center"/>
    </xf>
    <xf numFmtId="0" fontId="8" fillId="3" borderId="0" xfId="0" applyFont="1" applyFill="1" applyBorder="1" applyAlignment="1">
      <alignment horizontal="left" vertical="center" wrapText="1"/>
    </xf>
    <xf numFmtId="0" fontId="6" fillId="3" borderId="0" xfId="0" applyFont="1" applyFill="1" applyBorder="1" applyAlignment="1">
      <alignment horizontal="left" vertical="center"/>
    </xf>
    <xf numFmtId="0" fontId="28"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27" fillId="5" borderId="4" xfId="0" applyFont="1" applyFill="1" applyBorder="1" applyAlignment="1">
      <alignment horizontal="left" vertical="center"/>
    </xf>
    <xf numFmtId="0" fontId="0" fillId="5" borderId="4" xfId="0" applyFill="1" applyBorder="1" applyAlignment="1">
      <alignment horizontal="left" vertical="center"/>
    </xf>
    <xf numFmtId="0" fontId="27" fillId="3" borderId="0" xfId="0" applyFont="1" applyFill="1" applyBorder="1" applyAlignment="1">
      <alignment horizontal="center" vertical="center"/>
    </xf>
    <xf numFmtId="0" fontId="0" fillId="3" borderId="0" xfId="0" applyFill="1" applyBorder="1" applyAlignment="1">
      <alignment horizontal="center" vertical="center"/>
    </xf>
    <xf numFmtId="0" fontId="0" fillId="3" borderId="0" xfId="0" applyFill="1" applyBorder="1" applyAlignment="1">
      <alignment vertical="center"/>
    </xf>
    <xf numFmtId="0" fontId="21" fillId="3" borderId="0" xfId="0" applyFont="1" applyFill="1" applyBorder="1" applyAlignment="1">
      <alignment vertical="center"/>
    </xf>
    <xf numFmtId="49" fontId="26" fillId="3" borderId="0" xfId="1" applyNumberFormat="1" applyFont="1" applyFill="1" applyBorder="1" applyAlignment="1"/>
    <xf numFmtId="0" fontId="20" fillId="3" borderId="0" xfId="0" applyFont="1" applyFill="1" applyBorder="1" applyAlignment="1"/>
    <xf numFmtId="0" fontId="23"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20" fillId="0" borderId="0" xfId="0" applyFont="1" applyAlignment="1"/>
    <xf numFmtId="0" fontId="0" fillId="3" borderId="13" xfId="0" quotePrefix="1" applyFont="1" applyFill="1" applyBorder="1" applyAlignment="1">
      <alignment horizontal="left" vertical="top" wrapText="1"/>
    </xf>
    <xf numFmtId="0" fontId="0" fillId="0" borderId="13" xfId="0" applyFont="1" applyBorder="1" applyAlignment="1">
      <alignment horizontal="left" vertical="top" wrapText="1"/>
    </xf>
    <xf numFmtId="0" fontId="0" fillId="4" borderId="4" xfId="0" applyFont="1" applyFill="1" applyBorder="1" applyAlignment="1">
      <alignment horizontal="left" vertical="center" wrapText="1"/>
    </xf>
    <xf numFmtId="0" fontId="27" fillId="5" borderId="14" xfId="0" applyFont="1" applyFill="1" applyBorder="1" applyAlignment="1">
      <alignment horizontal="left" vertical="center"/>
    </xf>
    <xf numFmtId="0" fontId="0" fillId="5" borderId="15" xfId="0" applyFill="1" applyBorder="1" applyAlignment="1">
      <alignment horizontal="left" vertical="center"/>
    </xf>
    <xf numFmtId="0" fontId="28" fillId="5" borderId="9"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3" borderId="0" xfId="0" applyFont="1" applyFill="1" applyBorder="1" applyAlignment="1">
      <alignment horizontal="center" vertical="center" wrapText="1"/>
    </xf>
    <xf numFmtId="178" fontId="64" fillId="7" borderId="5" xfId="0" applyNumberFormat="1" applyFont="1" applyFill="1" applyBorder="1" applyAlignment="1">
      <alignment horizontal="center" vertical="center"/>
    </xf>
    <xf numFmtId="178" fontId="64" fillId="7" borderId="9" xfId="0" applyNumberFormat="1" applyFont="1" applyFill="1" applyBorder="1" applyAlignment="1">
      <alignment horizontal="center" vertical="center"/>
    </xf>
    <xf numFmtId="178" fontId="64" fillId="7" borderId="19" xfId="0" applyNumberFormat="1" applyFont="1" applyFill="1" applyBorder="1" applyAlignment="1">
      <alignment horizontal="center" vertical="center"/>
    </xf>
    <xf numFmtId="0" fontId="28" fillId="2" borderId="4" xfId="0" applyFont="1" applyFill="1" applyBorder="1" applyAlignment="1">
      <alignment horizontal="left" vertical="center" wrapText="1"/>
    </xf>
    <xf numFmtId="0" fontId="0" fillId="0" borderId="4" xfId="0" applyBorder="1" applyAlignment="1">
      <alignment horizontal="left" vertical="center" wrapText="1"/>
    </xf>
    <xf numFmtId="0" fontId="28" fillId="5" borderId="1" xfId="0" applyFont="1" applyFill="1" applyBorder="1" applyAlignment="1">
      <alignment horizontal="center" vertical="center" wrapText="1"/>
    </xf>
    <xf numFmtId="0" fontId="0" fillId="5" borderId="3" xfId="0" applyFill="1" applyBorder="1" applyAlignment="1">
      <alignment horizontal="center" vertical="center" wrapText="1"/>
    </xf>
    <xf numFmtId="0" fontId="7" fillId="3"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7" fillId="5" borderId="4" xfId="0" applyFont="1" applyFill="1" applyBorder="1" applyAlignment="1">
      <alignment horizontal="center" vertical="center"/>
    </xf>
    <xf numFmtId="0" fontId="17" fillId="0" borderId="4" xfId="0" applyFont="1" applyBorder="1" applyAlignment="1">
      <alignment horizontal="left" vertical="center" wrapText="1"/>
    </xf>
    <xf numFmtId="0" fontId="17" fillId="0" borderId="4" xfId="0" applyFont="1" applyBorder="1" applyAlignment="1">
      <alignment vertical="center" wrapText="1"/>
    </xf>
    <xf numFmtId="0" fontId="19" fillId="3" borderId="4" xfId="0" applyFont="1" applyFill="1" applyBorder="1" applyAlignment="1">
      <alignment horizontal="center"/>
    </xf>
    <xf numFmtId="0" fontId="0" fillId="4" borderId="4" xfId="0" applyFill="1" applyBorder="1" applyAlignment="1">
      <alignment horizontal="center" vertical="center"/>
    </xf>
    <xf numFmtId="0" fontId="7" fillId="3" borderId="4" xfId="0" applyFont="1" applyFill="1" applyBorder="1" applyAlignment="1">
      <alignment horizontal="center" vertical="center"/>
    </xf>
    <xf numFmtId="0" fontId="7" fillId="9" borderId="1" xfId="0" applyFont="1" applyFill="1" applyBorder="1" applyAlignment="1">
      <alignment horizontal="center" vertical="center"/>
    </xf>
    <xf numFmtId="0" fontId="7" fillId="9" borderId="18" xfId="0" applyFont="1" applyFill="1" applyBorder="1" applyAlignment="1">
      <alignment horizontal="center" vertical="center"/>
    </xf>
    <xf numFmtId="0" fontId="71" fillId="0" borderId="20" xfId="0" applyFont="1" applyBorder="1" applyAlignment="1">
      <alignment horizontal="center" vertical="center"/>
    </xf>
    <xf numFmtId="0" fontId="71" fillId="0" borderId="21" xfId="0" applyFont="1" applyBorder="1" applyAlignment="1">
      <alignment horizontal="center" vertical="center"/>
    </xf>
    <xf numFmtId="0" fontId="71" fillId="0" borderId="22" xfId="0" applyFont="1" applyBorder="1" applyAlignment="1">
      <alignment horizontal="center" vertical="center"/>
    </xf>
    <xf numFmtId="0" fontId="71" fillId="0" borderId="23" xfId="0" applyFont="1" applyBorder="1" applyAlignment="1">
      <alignment horizontal="center" vertical="center"/>
    </xf>
    <xf numFmtId="0" fontId="71" fillId="0" borderId="24" xfId="0" applyFont="1" applyBorder="1" applyAlignment="1">
      <alignment horizontal="center" vertical="center"/>
    </xf>
    <xf numFmtId="0" fontId="71" fillId="0" borderId="25"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cellXfs>
  <cellStyles count="685">
    <cellStyle name="Currency 2" xfId="6"/>
    <cellStyle name="Currency 2 10" xfId="7"/>
    <cellStyle name="Currency 2 10 2" xfId="8"/>
    <cellStyle name="Currency 2 10 3" xfId="9"/>
    <cellStyle name="Currency 2 10 4" xfId="10"/>
    <cellStyle name="Currency 2 10 5" xfId="11"/>
    <cellStyle name="Currency 2 10 6" xfId="12"/>
    <cellStyle name="Currency 2 10 7" xfId="13"/>
    <cellStyle name="Currency 2 2" xfId="14"/>
    <cellStyle name="Currency 2 2 2" xfId="15"/>
    <cellStyle name="Currency 2 2 2 2" xfId="16"/>
    <cellStyle name="Currency 2 2 2 3" xfId="17"/>
    <cellStyle name="Currency 2 2 2 4" xfId="18"/>
    <cellStyle name="Currency 2 2 2 5" xfId="19"/>
    <cellStyle name="Currency 2 2 2 6" xfId="20"/>
    <cellStyle name="Currency 2 2 2 7" xfId="21"/>
    <cellStyle name="Currency 2 2 3" xfId="22"/>
    <cellStyle name="Currency 2 2 3 2" xfId="23"/>
    <cellStyle name="Currency 2 2 3 3" xfId="24"/>
    <cellStyle name="Currency 2 2 3 4" xfId="25"/>
    <cellStyle name="Currency 2 2 3 5" xfId="26"/>
    <cellStyle name="Currency 2 2 3 6" xfId="27"/>
    <cellStyle name="Currency 2 2 3 7" xfId="28"/>
    <cellStyle name="Currency 2 2 4" xfId="29"/>
    <cellStyle name="Currency 2 2 4 2" xfId="30"/>
    <cellStyle name="Currency 2 2 4 3" xfId="31"/>
    <cellStyle name="Currency 2 2 4 4" xfId="32"/>
    <cellStyle name="Currency 2 2 4 5" xfId="33"/>
    <cellStyle name="Currency 2 2 4 6" xfId="34"/>
    <cellStyle name="Currency 2 2 4 7" xfId="35"/>
    <cellStyle name="Currency 2 3" xfId="36"/>
    <cellStyle name="Currency 2 3 2" xfId="37"/>
    <cellStyle name="Currency 2 3 2 2" xfId="38"/>
    <cellStyle name="Currency 2 3 2 3" xfId="39"/>
    <cellStyle name="Currency 2 3 2 4" xfId="40"/>
    <cellStyle name="Currency 2 3 2 5" xfId="41"/>
    <cellStyle name="Currency 2 3 2 6" xfId="42"/>
    <cellStyle name="Currency 2 3 2 7" xfId="43"/>
    <cellStyle name="Currency 2 3 3" xfId="44"/>
    <cellStyle name="Currency 2 3 3 2" xfId="45"/>
    <cellStyle name="Currency 2 3 3 3" xfId="46"/>
    <cellStyle name="Currency 2 3 3 4" xfId="47"/>
    <cellStyle name="Currency 2 3 3 5" xfId="48"/>
    <cellStyle name="Currency 2 3 3 6" xfId="49"/>
    <cellStyle name="Currency 2 3 3 7" xfId="50"/>
    <cellStyle name="Currency 2 3 4" xfId="51"/>
    <cellStyle name="Currency 2 3 4 2" xfId="52"/>
    <cellStyle name="Currency 2 3 4 3" xfId="53"/>
    <cellStyle name="Currency 2 3 4 4" xfId="54"/>
    <cellStyle name="Currency 2 3 4 5" xfId="55"/>
    <cellStyle name="Currency 2 3 4 6" xfId="56"/>
    <cellStyle name="Currency 2 3 4 7" xfId="57"/>
    <cellStyle name="Currency 2 4" xfId="58"/>
    <cellStyle name="Currency 2 4 2" xfId="59"/>
    <cellStyle name="Currency 2 4 2 2" xfId="60"/>
    <cellStyle name="Currency 2 4 2 3" xfId="61"/>
    <cellStyle name="Currency 2 4 2 4" xfId="62"/>
    <cellStyle name="Currency 2 4 2 5" xfId="63"/>
    <cellStyle name="Currency 2 4 2 6" xfId="64"/>
    <cellStyle name="Currency 2 4 2 7" xfId="65"/>
    <cellStyle name="Currency 2 4 3" xfId="66"/>
    <cellStyle name="Currency 2 4 3 2" xfId="67"/>
    <cellStyle name="Currency 2 4 3 3" xfId="68"/>
    <cellStyle name="Currency 2 4 3 4" xfId="69"/>
    <cellStyle name="Currency 2 4 3 5" xfId="70"/>
    <cellStyle name="Currency 2 4 3 6" xfId="71"/>
    <cellStyle name="Currency 2 4 3 7" xfId="72"/>
    <cellStyle name="Currency 2 4 4" xfId="73"/>
    <cellStyle name="Currency 2 4 4 2" xfId="74"/>
    <cellStyle name="Currency 2 4 4 3" xfId="75"/>
    <cellStyle name="Currency 2 4 4 4" xfId="76"/>
    <cellStyle name="Currency 2 4 4 5" xfId="77"/>
    <cellStyle name="Currency 2 4 4 6" xfId="78"/>
    <cellStyle name="Currency 2 4 4 7" xfId="79"/>
    <cellStyle name="Currency 2 5" xfId="80"/>
    <cellStyle name="Currency 2 5 2" xfId="81"/>
    <cellStyle name="Currency 2 5 2 2" xfId="82"/>
    <cellStyle name="Currency 2 5 2 3" xfId="83"/>
    <cellStyle name="Currency 2 5 2 4" xfId="84"/>
    <cellStyle name="Currency 2 5 2 5" xfId="85"/>
    <cellStyle name="Currency 2 5 2 6" xfId="86"/>
    <cellStyle name="Currency 2 5 2 7" xfId="87"/>
    <cellStyle name="Currency 2 5 3" xfId="88"/>
    <cellStyle name="Currency 2 5 3 2" xfId="89"/>
    <cellStyle name="Currency 2 5 3 3" xfId="90"/>
    <cellStyle name="Currency 2 5 3 4" xfId="91"/>
    <cellStyle name="Currency 2 5 3 5" xfId="92"/>
    <cellStyle name="Currency 2 5 3 6" xfId="93"/>
    <cellStyle name="Currency 2 5 3 7" xfId="94"/>
    <cellStyle name="Currency 2 5 4" xfId="95"/>
    <cellStyle name="Currency 2 5 4 2" xfId="96"/>
    <cellStyle name="Currency 2 5 4 3" xfId="97"/>
    <cellStyle name="Currency 2 5 4 4" xfId="98"/>
    <cellStyle name="Currency 2 5 4 5" xfId="99"/>
    <cellStyle name="Currency 2 5 4 6" xfId="100"/>
    <cellStyle name="Currency 2 5 4 7" xfId="101"/>
    <cellStyle name="Currency 2 6" xfId="102"/>
    <cellStyle name="Currency 2 6 2" xfId="103"/>
    <cellStyle name="Currency 2 6 2 2" xfId="104"/>
    <cellStyle name="Currency 2 6 2 3" xfId="105"/>
    <cellStyle name="Currency 2 6 2 4" xfId="106"/>
    <cellStyle name="Currency 2 6 2 5" xfId="107"/>
    <cellStyle name="Currency 2 6 2 6" xfId="108"/>
    <cellStyle name="Currency 2 6 2 7" xfId="109"/>
    <cellStyle name="Currency 2 6 3" xfId="110"/>
    <cellStyle name="Currency 2 6 3 2" xfId="111"/>
    <cellStyle name="Currency 2 6 3 3" xfId="112"/>
    <cellStyle name="Currency 2 6 3 4" xfId="113"/>
    <cellStyle name="Currency 2 6 3 5" xfId="114"/>
    <cellStyle name="Currency 2 6 3 6" xfId="115"/>
    <cellStyle name="Currency 2 6 3 7" xfId="116"/>
    <cellStyle name="Currency 2 6 4" xfId="117"/>
    <cellStyle name="Currency 2 6 4 2" xfId="118"/>
    <cellStyle name="Currency 2 6 4 3" xfId="119"/>
    <cellStyle name="Currency 2 6 4 4" xfId="120"/>
    <cellStyle name="Currency 2 6 4 5" xfId="121"/>
    <cellStyle name="Currency 2 6 4 6" xfId="122"/>
    <cellStyle name="Currency 2 6 4 7" xfId="123"/>
    <cellStyle name="Currency 2 7" xfId="124"/>
    <cellStyle name="Currency 2 7 2" xfId="125"/>
    <cellStyle name="Currency 2 7 2 2" xfId="126"/>
    <cellStyle name="Currency 2 7 2 3" xfId="127"/>
    <cellStyle name="Currency 2 7 2 4" xfId="128"/>
    <cellStyle name="Currency 2 7 2 5" xfId="129"/>
    <cellStyle name="Currency 2 7 2 6" xfId="130"/>
    <cellStyle name="Currency 2 7 2 7" xfId="131"/>
    <cellStyle name="Currency 2 7 3" xfId="132"/>
    <cellStyle name="Currency 2 7 3 2" xfId="133"/>
    <cellStyle name="Currency 2 7 3 3" xfId="134"/>
    <cellStyle name="Currency 2 7 3 4" xfId="135"/>
    <cellStyle name="Currency 2 7 3 5" xfId="136"/>
    <cellStyle name="Currency 2 7 3 6" xfId="137"/>
    <cellStyle name="Currency 2 7 3 7" xfId="138"/>
    <cellStyle name="Currency 2 7 4" xfId="139"/>
    <cellStyle name="Currency 2 7 4 2" xfId="140"/>
    <cellStyle name="Currency 2 7 4 3" xfId="141"/>
    <cellStyle name="Currency 2 7 4 4" xfId="142"/>
    <cellStyle name="Currency 2 7 4 5" xfId="143"/>
    <cellStyle name="Currency 2 7 4 6" xfId="144"/>
    <cellStyle name="Currency 2 7 4 7" xfId="145"/>
    <cellStyle name="Currency 2 8" xfId="146"/>
    <cellStyle name="Currency 2 8 2" xfId="147"/>
    <cellStyle name="Currency 2 8 3" xfId="148"/>
    <cellStyle name="Currency 2 8 4" xfId="149"/>
    <cellStyle name="Currency 2 8 5" xfId="150"/>
    <cellStyle name="Currency 2 8 6" xfId="151"/>
    <cellStyle name="Currency 2 8 7" xfId="152"/>
    <cellStyle name="Currency 2 9" xfId="153"/>
    <cellStyle name="Currency 2 9 2" xfId="154"/>
    <cellStyle name="Currency 2 9 3" xfId="155"/>
    <cellStyle name="Currency 2 9 4" xfId="156"/>
    <cellStyle name="Currency 2 9 5" xfId="157"/>
    <cellStyle name="Currency 2 9 6" xfId="158"/>
    <cellStyle name="Currency 2 9 7" xfId="159"/>
    <cellStyle name="Good 2" xfId="160"/>
    <cellStyle name="Good 2 2" xfId="161"/>
    <cellStyle name="Hyperlink 2" xfId="162"/>
    <cellStyle name="Hyperlink 2 2" xfId="163"/>
    <cellStyle name="Normal 10" xfId="164"/>
    <cellStyle name="Normal 2" xfId="1"/>
    <cellStyle name="Normal 2 10" xfId="165"/>
    <cellStyle name="Normal 2 10 2" xfId="166"/>
    <cellStyle name="Normal 2 10 2 2" xfId="167"/>
    <cellStyle name="Normal 2 10 2 2 2" xfId="168"/>
    <cellStyle name="Normal 2 10 2 3" xfId="169"/>
    <cellStyle name="Normal 2 10 2 3 2" xfId="170"/>
    <cellStyle name="Normal 2 10 2 4" xfId="171"/>
    <cellStyle name="Normal 2 10 2 4 2" xfId="172"/>
    <cellStyle name="Normal 2 10 2 5" xfId="173"/>
    <cellStyle name="Normal 2 10 2 5 2" xfId="174"/>
    <cellStyle name="Normal 2 10 2 6" xfId="175"/>
    <cellStyle name="Normal 2 10 2 6 2" xfId="176"/>
    <cellStyle name="Normal 2 10 2 7" xfId="177"/>
    <cellStyle name="Normal 2 10 2 7 2" xfId="178"/>
    <cellStyle name="Normal 2 10 2 8" xfId="179"/>
    <cellStyle name="Normal 2 10 3" xfId="180"/>
    <cellStyle name="Normal 2 10 3 2" xfId="181"/>
    <cellStyle name="Normal 2 10 3 2 2" xfId="182"/>
    <cellStyle name="Normal 2 10 3 3" xfId="183"/>
    <cellStyle name="Normal 2 10 3 3 2" xfId="184"/>
    <cellStyle name="Normal 2 10 3 4" xfId="185"/>
    <cellStyle name="Normal 2 10 3 4 2" xfId="186"/>
    <cellStyle name="Normal 2 10 3 5" xfId="187"/>
    <cellStyle name="Normal 2 10 3 5 2" xfId="188"/>
    <cellStyle name="Normal 2 10 3 6" xfId="189"/>
    <cellStyle name="Normal 2 10 3 6 2" xfId="190"/>
    <cellStyle name="Normal 2 10 3 7" xfId="191"/>
    <cellStyle name="Normal 2 10 3 7 2" xfId="192"/>
    <cellStyle name="Normal 2 10 3 8" xfId="193"/>
    <cellStyle name="Normal 2 10 4" xfId="194"/>
    <cellStyle name="Normal 2 10 4 2" xfId="195"/>
    <cellStyle name="Normal 2 10 4 2 2" xfId="196"/>
    <cellStyle name="Normal 2 10 4 3" xfId="197"/>
    <cellStyle name="Normal 2 10 4 3 2" xfId="198"/>
    <cellStyle name="Normal 2 10 4 4" xfId="199"/>
    <cellStyle name="Normal 2 10 4 4 2" xfId="200"/>
    <cellStyle name="Normal 2 10 4 5" xfId="201"/>
    <cellStyle name="Normal 2 10 4 5 2" xfId="202"/>
    <cellStyle name="Normal 2 10 4 6" xfId="203"/>
    <cellStyle name="Normal 2 10 4 6 2" xfId="204"/>
    <cellStyle name="Normal 2 10 4 7" xfId="205"/>
    <cellStyle name="Normal 2 10 4 7 2" xfId="206"/>
    <cellStyle name="Normal 2 10 4 8" xfId="207"/>
    <cellStyle name="Normal 2 10 5" xfId="208"/>
    <cellStyle name="Normal 2 11" xfId="209"/>
    <cellStyle name="Normal 2 11 2" xfId="210"/>
    <cellStyle name="Normal 2 12" xfId="3"/>
    <cellStyle name="Normal 2 12 2" xfId="211"/>
    <cellStyle name="Normal 2 13" xfId="212"/>
    <cellStyle name="Normal 2 13 2" xfId="213"/>
    <cellStyle name="Normal 2 14" xfId="214"/>
    <cellStyle name="Normal 2 14 2" xfId="215"/>
    <cellStyle name="Normal 2 14 2 2" xfId="216"/>
    <cellStyle name="Normal 2 14 3" xfId="217"/>
    <cellStyle name="Normal 2 14 3 2" xfId="218"/>
    <cellStyle name="Normal 2 14 4" xfId="219"/>
    <cellStyle name="Normal 2 14 4 2" xfId="220"/>
    <cellStyle name="Normal 2 14 5" xfId="221"/>
    <cellStyle name="Normal 2 14 5 2" xfId="222"/>
    <cellStyle name="Normal 2 14 6" xfId="223"/>
    <cellStyle name="Normal 2 14 6 2" xfId="224"/>
    <cellStyle name="Normal 2 14 7" xfId="225"/>
    <cellStyle name="Normal 2 14 7 2" xfId="226"/>
    <cellStyle name="Normal 2 14 8" xfId="227"/>
    <cellStyle name="Normal 2 15" xfId="228"/>
    <cellStyle name="Normal 2 15 2" xfId="229"/>
    <cellStyle name="Normal 2 15 2 2" xfId="230"/>
    <cellStyle name="Normal 2 15 3" xfId="231"/>
    <cellStyle name="Normal 2 15 3 2" xfId="232"/>
    <cellStyle name="Normal 2 15 4" xfId="233"/>
    <cellStyle name="Normal 2 15 4 2" xfId="234"/>
    <cellStyle name="Normal 2 15 5" xfId="235"/>
    <cellStyle name="Normal 2 15 5 2" xfId="236"/>
    <cellStyle name="Normal 2 15 6" xfId="237"/>
    <cellStyle name="Normal 2 15 6 2" xfId="238"/>
    <cellStyle name="Normal 2 15 7" xfId="239"/>
    <cellStyle name="Normal 2 15 7 2" xfId="240"/>
    <cellStyle name="Normal 2 15 8" xfId="241"/>
    <cellStyle name="Normal 2 16" xfId="242"/>
    <cellStyle name="Normal 2 16 2" xfId="243"/>
    <cellStyle name="Normal 2 16 2 2" xfId="244"/>
    <cellStyle name="Normal 2 16 3" xfId="245"/>
    <cellStyle name="Normal 2 16 3 2" xfId="246"/>
    <cellStyle name="Normal 2 16 4" xfId="247"/>
    <cellStyle name="Normal 2 16 4 2" xfId="248"/>
    <cellStyle name="Normal 2 16 5" xfId="249"/>
    <cellStyle name="Normal 2 16 5 2" xfId="250"/>
    <cellStyle name="Normal 2 16 6" xfId="251"/>
    <cellStyle name="Normal 2 16 6 2" xfId="252"/>
    <cellStyle name="Normal 2 16 7" xfId="253"/>
    <cellStyle name="Normal 2 16 7 2" xfId="254"/>
    <cellStyle name="Normal 2 16 8" xfId="255"/>
    <cellStyle name="Normal 2 17" xfId="256"/>
    <cellStyle name="Normal 2 17 2" xfId="257"/>
    <cellStyle name="Normal 2 18" xfId="258"/>
    <cellStyle name="Normal 2 18 2" xfId="259"/>
    <cellStyle name="Normal 2 19" xfId="260"/>
    <cellStyle name="Normal 2 19 2" xfId="261"/>
    <cellStyle name="Normal 2 2" xfId="2"/>
    <cellStyle name="Normal 2 2 2" xfId="262"/>
    <cellStyle name="Normal 2 2 2 2" xfId="263"/>
    <cellStyle name="Normal 2 2 2 2 2" xfId="264"/>
    <cellStyle name="Normal 2 2 2 2 2 2" xfId="265"/>
    <cellStyle name="Normal 2 2 2 2 3" xfId="266"/>
    <cellStyle name="Normal 2 2 2 2 3 2" xfId="267"/>
    <cellStyle name="Normal 2 2 2 2 4" xfId="268"/>
    <cellStyle name="Normal 2 2 2 2 4 2" xfId="269"/>
    <cellStyle name="Normal 2 2 2 2 5" xfId="270"/>
    <cellStyle name="Normal 2 2 2 2 5 2" xfId="271"/>
    <cellStyle name="Normal 2 2 2 2 6" xfId="272"/>
    <cellStyle name="Normal 2 2 2 2 6 2" xfId="273"/>
    <cellStyle name="Normal 2 2 2 2 7" xfId="274"/>
    <cellStyle name="Normal 2 2 2 2 7 2" xfId="275"/>
    <cellStyle name="Normal 2 2 2 2 8" xfId="276"/>
    <cellStyle name="Normal 2 2 2 3" xfId="277"/>
    <cellStyle name="Normal 2 2 2 3 2" xfId="278"/>
    <cellStyle name="Normal 2 2 2 3 2 2" xfId="279"/>
    <cellStyle name="Normal 2 2 2 3 3" xfId="280"/>
    <cellStyle name="Normal 2 2 2 3 3 2" xfId="281"/>
    <cellStyle name="Normal 2 2 2 3 4" xfId="282"/>
    <cellStyle name="Normal 2 2 2 3 4 2" xfId="283"/>
    <cellStyle name="Normal 2 2 2 3 5" xfId="284"/>
    <cellStyle name="Normal 2 2 2 3 5 2" xfId="285"/>
    <cellStyle name="Normal 2 2 2 3 6" xfId="286"/>
    <cellStyle name="Normal 2 2 2 3 6 2" xfId="287"/>
    <cellStyle name="Normal 2 2 2 3 7" xfId="288"/>
    <cellStyle name="Normal 2 2 2 3 7 2" xfId="289"/>
    <cellStyle name="Normal 2 2 2 3 8" xfId="290"/>
    <cellStyle name="Normal 2 2 2 4" xfId="291"/>
    <cellStyle name="Normal 2 2 2 4 2" xfId="292"/>
    <cellStyle name="Normal 2 2 2 4 2 2" xfId="293"/>
    <cellStyle name="Normal 2 2 2 4 3" xfId="294"/>
    <cellStyle name="Normal 2 2 2 4 3 2" xfId="295"/>
    <cellStyle name="Normal 2 2 2 4 4" xfId="296"/>
    <cellStyle name="Normal 2 2 2 4 4 2" xfId="297"/>
    <cellStyle name="Normal 2 2 2 4 5" xfId="298"/>
    <cellStyle name="Normal 2 2 2 4 5 2" xfId="299"/>
    <cellStyle name="Normal 2 2 2 4 6" xfId="300"/>
    <cellStyle name="Normal 2 2 2 4 6 2" xfId="301"/>
    <cellStyle name="Normal 2 2 2 4 7" xfId="302"/>
    <cellStyle name="Normal 2 2 2 4 7 2" xfId="303"/>
    <cellStyle name="Normal 2 2 2 4 8" xfId="304"/>
    <cellStyle name="Normal 2 2 2 5" xfId="305"/>
    <cellStyle name="Normal 2 2 3" xfId="306"/>
    <cellStyle name="Normal 2 2_Tm313 Costing - Delta (2)" xfId="307"/>
    <cellStyle name="Normal 2 20" xfId="308"/>
    <cellStyle name="Normal 2 20 2" xfId="309"/>
    <cellStyle name="Normal 2 21" xfId="310"/>
    <cellStyle name="Normal 2 21 2" xfId="311"/>
    <cellStyle name="Normal 2 22" xfId="312"/>
    <cellStyle name="Normal 2 22 2" xfId="313"/>
    <cellStyle name="Normal 2 23" xfId="314"/>
    <cellStyle name="Normal 2 23 2" xfId="315"/>
    <cellStyle name="Normal 2 24" xfId="316"/>
    <cellStyle name="Normal 2 24 2" xfId="317"/>
    <cellStyle name="Normal 2 25" xfId="318"/>
    <cellStyle name="Normal 2 25 2" xfId="319"/>
    <cellStyle name="Normal 2 26" xfId="320"/>
    <cellStyle name="Normal 2 26 2" xfId="321"/>
    <cellStyle name="Normal 2 27" xfId="322"/>
    <cellStyle name="Normal 2 27 2" xfId="323"/>
    <cellStyle name="Normal 2 28" xfId="324"/>
    <cellStyle name="Normal 2 28 2" xfId="325"/>
    <cellStyle name="Normal 2 29" xfId="326"/>
    <cellStyle name="Normal 2 29 2" xfId="327"/>
    <cellStyle name="Normal 2 3" xfId="328"/>
    <cellStyle name="Normal 2 3 2" xfId="329"/>
    <cellStyle name="Normal 2 3 2 2" xfId="330"/>
    <cellStyle name="Normal 2 3 2 2 2" xfId="331"/>
    <cellStyle name="Normal 2 3 2 3" xfId="332"/>
    <cellStyle name="Normal 2 3 2 3 2" xfId="333"/>
    <cellStyle name="Normal 2 3 2 4" xfId="334"/>
    <cellStyle name="Normal 2 3 2 4 2" xfId="335"/>
    <cellStyle name="Normal 2 3 2 5" xfId="336"/>
    <cellStyle name="Normal 2 3 2 5 2" xfId="337"/>
    <cellStyle name="Normal 2 3 2 6" xfId="338"/>
    <cellStyle name="Normal 2 3 2 6 2" xfId="339"/>
    <cellStyle name="Normal 2 3 2 7" xfId="340"/>
    <cellStyle name="Normal 2 3 2 7 2" xfId="341"/>
    <cellStyle name="Normal 2 3 2 8" xfId="342"/>
    <cellStyle name="Normal 2 3 3" xfId="343"/>
    <cellStyle name="Normal 2 3 3 2" xfId="344"/>
    <cellStyle name="Normal 2 3 3 2 2" xfId="345"/>
    <cellStyle name="Normal 2 3 3 3" xfId="346"/>
    <cellStyle name="Normal 2 3 3 3 2" xfId="347"/>
    <cellStyle name="Normal 2 3 3 4" xfId="348"/>
    <cellStyle name="Normal 2 3 3 4 2" xfId="349"/>
    <cellStyle name="Normal 2 3 3 5" xfId="350"/>
    <cellStyle name="Normal 2 3 3 5 2" xfId="351"/>
    <cellStyle name="Normal 2 3 3 6" xfId="352"/>
    <cellStyle name="Normal 2 3 3 6 2" xfId="353"/>
    <cellStyle name="Normal 2 3 3 7" xfId="354"/>
    <cellStyle name="Normal 2 3 3 7 2" xfId="355"/>
    <cellStyle name="Normal 2 3 3 8" xfId="356"/>
    <cellStyle name="Normal 2 3 4" xfId="357"/>
    <cellStyle name="Normal 2 3 4 2" xfId="358"/>
    <cellStyle name="Normal 2 3 4 2 2" xfId="359"/>
    <cellStyle name="Normal 2 3 4 3" xfId="360"/>
    <cellStyle name="Normal 2 3 4 3 2" xfId="361"/>
    <cellStyle name="Normal 2 3 4 4" xfId="362"/>
    <cellStyle name="Normal 2 3 4 4 2" xfId="363"/>
    <cellStyle name="Normal 2 3 4 5" xfId="364"/>
    <cellStyle name="Normal 2 3 4 5 2" xfId="365"/>
    <cellStyle name="Normal 2 3 4 6" xfId="366"/>
    <cellStyle name="Normal 2 3 4 6 2" xfId="367"/>
    <cellStyle name="Normal 2 3 4 7" xfId="368"/>
    <cellStyle name="Normal 2 3 4 7 2" xfId="369"/>
    <cellStyle name="Normal 2 3 4 8" xfId="370"/>
    <cellStyle name="Normal 2 3 5" xfId="371"/>
    <cellStyle name="Normal 2 30" xfId="372"/>
    <cellStyle name="Normal 2 30 2" xfId="373"/>
    <cellStyle name="Normal 2 31" xfId="374"/>
    <cellStyle name="Normal 2 31 2" xfId="375"/>
    <cellStyle name="Normal 2 32" xfId="376"/>
    <cellStyle name="Normal 2 32 2" xfId="377"/>
    <cellStyle name="Normal 2 33" xfId="378"/>
    <cellStyle name="Normal 2 33 2" xfId="379"/>
    <cellStyle name="Normal 2 34" xfId="380"/>
    <cellStyle name="Normal 2 34 2" xfId="381"/>
    <cellStyle name="Normal 2 35" xfId="382"/>
    <cellStyle name="Normal 2 35 2" xfId="383"/>
    <cellStyle name="Normal 2 36" xfId="4"/>
    <cellStyle name="Normal 2 4" xfId="384"/>
    <cellStyle name="Normal 2 4 2" xfId="385"/>
    <cellStyle name="Normal 2 4 2 2" xfId="386"/>
    <cellStyle name="Normal 2 4 2 2 2" xfId="387"/>
    <cellStyle name="Normal 2 4 2 3" xfId="388"/>
    <cellStyle name="Normal 2 4 2 3 2" xfId="389"/>
    <cellStyle name="Normal 2 4 2 4" xfId="390"/>
    <cellStyle name="Normal 2 4 2 4 2" xfId="391"/>
    <cellStyle name="Normal 2 4 2 5" xfId="392"/>
    <cellStyle name="Normal 2 4 2 5 2" xfId="393"/>
    <cellStyle name="Normal 2 4 2 6" xfId="394"/>
    <cellStyle name="Normal 2 4 2 6 2" xfId="395"/>
    <cellStyle name="Normal 2 4 2 7" xfId="396"/>
    <cellStyle name="Normal 2 4 2 7 2" xfId="397"/>
    <cellStyle name="Normal 2 4 2 8" xfId="398"/>
    <cellStyle name="Normal 2 4 3" xfId="399"/>
    <cellStyle name="Normal 2 4 3 2" xfId="400"/>
    <cellStyle name="Normal 2 4 3 2 2" xfId="401"/>
    <cellStyle name="Normal 2 4 3 3" xfId="402"/>
    <cellStyle name="Normal 2 4 3 3 2" xfId="403"/>
    <cellStyle name="Normal 2 4 3 4" xfId="404"/>
    <cellStyle name="Normal 2 4 3 4 2" xfId="405"/>
    <cellStyle name="Normal 2 4 3 5" xfId="406"/>
    <cellStyle name="Normal 2 4 3 5 2" xfId="407"/>
    <cellStyle name="Normal 2 4 3 6" xfId="408"/>
    <cellStyle name="Normal 2 4 3 6 2" xfId="409"/>
    <cellStyle name="Normal 2 4 3 7" xfId="410"/>
    <cellStyle name="Normal 2 4 3 7 2" xfId="411"/>
    <cellStyle name="Normal 2 4 3 8" xfId="412"/>
    <cellStyle name="Normal 2 4 4" xfId="413"/>
    <cellStyle name="Normal 2 4 4 2" xfId="414"/>
    <cellStyle name="Normal 2 4 4 2 2" xfId="415"/>
    <cellStyle name="Normal 2 4 4 3" xfId="416"/>
    <cellStyle name="Normal 2 4 4 3 2" xfId="417"/>
    <cellStyle name="Normal 2 4 4 4" xfId="418"/>
    <cellStyle name="Normal 2 4 4 4 2" xfId="419"/>
    <cellStyle name="Normal 2 4 4 5" xfId="420"/>
    <cellStyle name="Normal 2 4 4 5 2" xfId="421"/>
    <cellStyle name="Normal 2 4 4 6" xfId="422"/>
    <cellStyle name="Normal 2 4 4 6 2" xfId="423"/>
    <cellStyle name="Normal 2 4 4 7" xfId="424"/>
    <cellStyle name="Normal 2 4 4 7 2" xfId="425"/>
    <cellStyle name="Normal 2 4 4 8" xfId="426"/>
    <cellStyle name="Normal 2 4 5" xfId="427"/>
    <cellStyle name="Normal 2 5" xfId="428"/>
    <cellStyle name="Normal 2 5 2" xfId="429"/>
    <cellStyle name="Normal 2 5 2 2" xfId="430"/>
    <cellStyle name="Normal 2 5 2 2 2" xfId="431"/>
    <cellStyle name="Normal 2 5 2 3" xfId="432"/>
    <cellStyle name="Normal 2 5 2 3 2" xfId="433"/>
    <cellStyle name="Normal 2 5 2 4" xfId="434"/>
    <cellStyle name="Normal 2 5 2 4 2" xfId="435"/>
    <cellStyle name="Normal 2 5 2 5" xfId="436"/>
    <cellStyle name="Normal 2 5 2 5 2" xfId="437"/>
    <cellStyle name="Normal 2 5 2 6" xfId="438"/>
    <cellStyle name="Normal 2 5 2 6 2" xfId="439"/>
    <cellStyle name="Normal 2 5 2 7" xfId="440"/>
    <cellStyle name="Normal 2 5 2 7 2" xfId="441"/>
    <cellStyle name="Normal 2 5 2 8" xfId="442"/>
    <cellStyle name="Normal 2 5 3" xfId="443"/>
    <cellStyle name="Normal 2 5 3 2" xfId="444"/>
    <cellStyle name="Normal 2 5 3 2 2" xfId="445"/>
    <cellStyle name="Normal 2 5 3 3" xfId="446"/>
    <cellStyle name="Normal 2 5 3 3 2" xfId="447"/>
    <cellStyle name="Normal 2 5 3 4" xfId="448"/>
    <cellStyle name="Normal 2 5 3 4 2" xfId="449"/>
    <cellStyle name="Normal 2 5 3 5" xfId="450"/>
    <cellStyle name="Normal 2 5 3 5 2" xfId="451"/>
    <cellStyle name="Normal 2 5 3 6" xfId="452"/>
    <cellStyle name="Normal 2 5 3 6 2" xfId="453"/>
    <cellStyle name="Normal 2 5 3 7" xfId="454"/>
    <cellStyle name="Normal 2 5 3 7 2" xfId="455"/>
    <cellStyle name="Normal 2 5 3 8" xfId="456"/>
    <cellStyle name="Normal 2 5 4" xfId="457"/>
    <cellStyle name="Normal 2 5 4 2" xfId="458"/>
    <cellStyle name="Normal 2 5 4 2 2" xfId="459"/>
    <cellStyle name="Normal 2 5 4 3" xfId="460"/>
    <cellStyle name="Normal 2 5 4 3 2" xfId="461"/>
    <cellStyle name="Normal 2 5 4 4" xfId="462"/>
    <cellStyle name="Normal 2 5 4 4 2" xfId="463"/>
    <cellStyle name="Normal 2 5 4 5" xfId="464"/>
    <cellStyle name="Normal 2 5 4 5 2" xfId="465"/>
    <cellStyle name="Normal 2 5 4 6" xfId="466"/>
    <cellStyle name="Normal 2 5 4 6 2" xfId="467"/>
    <cellStyle name="Normal 2 5 4 7" xfId="468"/>
    <cellStyle name="Normal 2 5 4 7 2" xfId="469"/>
    <cellStyle name="Normal 2 5 4 8" xfId="470"/>
    <cellStyle name="Normal 2 5 5" xfId="471"/>
    <cellStyle name="Normal 2 6" xfId="472"/>
    <cellStyle name="Normal 2 6 2" xfId="473"/>
    <cellStyle name="Normal 2 6 2 2" xfId="474"/>
    <cellStyle name="Normal 2 6 2 2 2" xfId="475"/>
    <cellStyle name="Normal 2 6 2 3" xfId="476"/>
    <cellStyle name="Normal 2 6 2 3 2" xfId="477"/>
    <cellStyle name="Normal 2 6 2 4" xfId="478"/>
    <cellStyle name="Normal 2 6 2 4 2" xfId="479"/>
    <cellStyle name="Normal 2 6 2 5" xfId="480"/>
    <cellStyle name="Normal 2 6 2 5 2" xfId="481"/>
    <cellStyle name="Normal 2 6 2 6" xfId="482"/>
    <cellStyle name="Normal 2 6 2 6 2" xfId="483"/>
    <cellStyle name="Normal 2 6 2 7" xfId="484"/>
    <cellStyle name="Normal 2 6 2 7 2" xfId="485"/>
    <cellStyle name="Normal 2 6 2 8" xfId="486"/>
    <cellStyle name="Normal 2 6 3" xfId="487"/>
    <cellStyle name="Normal 2 6 3 2" xfId="488"/>
    <cellStyle name="Normal 2 6 3 2 2" xfId="489"/>
    <cellStyle name="Normal 2 6 3 3" xfId="490"/>
    <cellStyle name="Normal 2 6 3 3 2" xfId="491"/>
    <cellStyle name="Normal 2 6 3 4" xfId="492"/>
    <cellStyle name="Normal 2 6 3 4 2" xfId="493"/>
    <cellStyle name="Normal 2 6 3 5" xfId="494"/>
    <cellStyle name="Normal 2 6 3 5 2" xfId="495"/>
    <cellStyle name="Normal 2 6 3 6" xfId="496"/>
    <cellStyle name="Normal 2 6 3 6 2" xfId="497"/>
    <cellStyle name="Normal 2 6 3 7" xfId="498"/>
    <cellStyle name="Normal 2 6 3 7 2" xfId="499"/>
    <cellStyle name="Normal 2 6 3 8" xfId="500"/>
    <cellStyle name="Normal 2 6 4" xfId="501"/>
    <cellStyle name="Normal 2 6 4 2" xfId="502"/>
    <cellStyle name="Normal 2 6 4 2 2" xfId="503"/>
    <cellStyle name="Normal 2 6 4 3" xfId="504"/>
    <cellStyle name="Normal 2 6 4 3 2" xfId="505"/>
    <cellStyle name="Normal 2 6 4 4" xfId="506"/>
    <cellStyle name="Normal 2 6 4 4 2" xfId="507"/>
    <cellStyle name="Normal 2 6 4 5" xfId="508"/>
    <cellStyle name="Normal 2 6 4 5 2" xfId="509"/>
    <cellStyle name="Normal 2 6 4 6" xfId="510"/>
    <cellStyle name="Normal 2 6 4 6 2" xfId="511"/>
    <cellStyle name="Normal 2 6 4 7" xfId="512"/>
    <cellStyle name="Normal 2 6 4 7 2" xfId="513"/>
    <cellStyle name="Normal 2 6 4 8" xfId="514"/>
    <cellStyle name="Normal 2 6 5" xfId="515"/>
    <cellStyle name="Normal 2 7" xfId="516"/>
    <cellStyle name="Normal 2 7 2" xfId="517"/>
    <cellStyle name="Normal 2 7 2 2" xfId="518"/>
    <cellStyle name="Normal 2 7 2 2 2" xfId="519"/>
    <cellStyle name="Normal 2 7 2 3" xfId="520"/>
    <cellStyle name="Normal 2 7 2 3 2" xfId="521"/>
    <cellStyle name="Normal 2 7 2 4" xfId="522"/>
    <cellStyle name="Normal 2 7 2 4 2" xfId="523"/>
    <cellStyle name="Normal 2 7 2 5" xfId="524"/>
    <cellStyle name="Normal 2 7 2 5 2" xfId="525"/>
    <cellStyle name="Normal 2 7 2 6" xfId="526"/>
    <cellStyle name="Normal 2 7 2 6 2" xfId="527"/>
    <cellStyle name="Normal 2 7 2 7" xfId="528"/>
    <cellStyle name="Normal 2 7 2 7 2" xfId="529"/>
    <cellStyle name="Normal 2 7 2 8" xfId="530"/>
    <cellStyle name="Normal 2 7 3" xfId="531"/>
    <cellStyle name="Normal 2 7 3 2" xfId="532"/>
    <cellStyle name="Normal 2 7 3 2 2" xfId="533"/>
    <cellStyle name="Normal 2 7 3 3" xfId="534"/>
    <cellStyle name="Normal 2 7 3 3 2" xfId="535"/>
    <cellStyle name="Normal 2 7 3 4" xfId="536"/>
    <cellStyle name="Normal 2 7 3 4 2" xfId="537"/>
    <cellStyle name="Normal 2 7 3 5" xfId="538"/>
    <cellStyle name="Normal 2 7 3 5 2" xfId="539"/>
    <cellStyle name="Normal 2 7 3 6" xfId="540"/>
    <cellStyle name="Normal 2 7 3 6 2" xfId="541"/>
    <cellStyle name="Normal 2 7 3 7" xfId="542"/>
    <cellStyle name="Normal 2 7 3 7 2" xfId="543"/>
    <cellStyle name="Normal 2 7 3 8" xfId="544"/>
    <cellStyle name="Normal 2 7 4" xfId="545"/>
    <cellStyle name="Normal 2 7 4 2" xfId="546"/>
    <cellStyle name="Normal 2 7 4 2 2" xfId="547"/>
    <cellStyle name="Normal 2 7 4 3" xfId="548"/>
    <cellStyle name="Normal 2 7 4 3 2" xfId="549"/>
    <cellStyle name="Normal 2 7 4 4" xfId="550"/>
    <cellStyle name="Normal 2 7 4 4 2" xfId="551"/>
    <cellStyle name="Normal 2 7 4 5" xfId="552"/>
    <cellStyle name="Normal 2 7 4 5 2" xfId="553"/>
    <cellStyle name="Normal 2 7 4 6" xfId="554"/>
    <cellStyle name="Normal 2 7 4 6 2" xfId="555"/>
    <cellStyle name="Normal 2 7 4 7" xfId="556"/>
    <cellStyle name="Normal 2 7 4 7 2" xfId="557"/>
    <cellStyle name="Normal 2 7 4 8" xfId="558"/>
    <cellStyle name="Normal 2 7 5" xfId="559"/>
    <cellStyle name="Normal 2 8" xfId="560"/>
    <cellStyle name="Normal 2 8 2" xfId="561"/>
    <cellStyle name="Normal 2 8 2 2" xfId="562"/>
    <cellStyle name="Normal 2 8 2 2 2" xfId="563"/>
    <cellStyle name="Normal 2 8 2 3" xfId="564"/>
    <cellStyle name="Normal 2 8 2 3 2" xfId="565"/>
    <cellStyle name="Normal 2 8 2 4" xfId="566"/>
    <cellStyle name="Normal 2 8 2 4 2" xfId="567"/>
    <cellStyle name="Normal 2 8 2 5" xfId="568"/>
    <cellStyle name="Normal 2 8 2 5 2" xfId="569"/>
    <cellStyle name="Normal 2 8 2 6" xfId="570"/>
    <cellStyle name="Normal 2 8 2 6 2" xfId="571"/>
    <cellStyle name="Normal 2 8 2 7" xfId="572"/>
    <cellStyle name="Normal 2 8 2 7 2" xfId="573"/>
    <cellStyle name="Normal 2 8 2 8" xfId="574"/>
    <cellStyle name="Normal 2 8 3" xfId="575"/>
    <cellStyle name="Normal 2 8 3 2" xfId="576"/>
    <cellStyle name="Normal 2 8 3 2 2" xfId="577"/>
    <cellStyle name="Normal 2 8 3 3" xfId="578"/>
    <cellStyle name="Normal 2 8 3 3 2" xfId="579"/>
    <cellStyle name="Normal 2 8 3 4" xfId="580"/>
    <cellStyle name="Normal 2 8 3 4 2" xfId="581"/>
    <cellStyle name="Normal 2 8 3 5" xfId="582"/>
    <cellStyle name="Normal 2 8 3 5 2" xfId="583"/>
    <cellStyle name="Normal 2 8 3 6" xfId="584"/>
    <cellStyle name="Normal 2 8 3 6 2" xfId="585"/>
    <cellStyle name="Normal 2 8 3 7" xfId="586"/>
    <cellStyle name="Normal 2 8 3 7 2" xfId="587"/>
    <cellStyle name="Normal 2 8 3 8" xfId="588"/>
    <cellStyle name="Normal 2 8 4" xfId="589"/>
    <cellStyle name="Normal 2 8 4 2" xfId="590"/>
    <cellStyle name="Normal 2 8 4 2 2" xfId="591"/>
    <cellStyle name="Normal 2 8 4 3" xfId="592"/>
    <cellStyle name="Normal 2 8 4 3 2" xfId="593"/>
    <cellStyle name="Normal 2 8 4 4" xfId="594"/>
    <cellStyle name="Normal 2 8 4 4 2" xfId="595"/>
    <cellStyle name="Normal 2 8 4 5" xfId="596"/>
    <cellStyle name="Normal 2 8 4 5 2" xfId="597"/>
    <cellStyle name="Normal 2 8 4 6" xfId="598"/>
    <cellStyle name="Normal 2 8 4 6 2" xfId="599"/>
    <cellStyle name="Normal 2 8 4 7" xfId="600"/>
    <cellStyle name="Normal 2 8 4 7 2" xfId="601"/>
    <cellStyle name="Normal 2 8 4 8" xfId="602"/>
    <cellStyle name="Normal 2 8 5" xfId="603"/>
    <cellStyle name="Normal 2 9" xfId="604"/>
    <cellStyle name="Normal 2 9 2" xfId="605"/>
    <cellStyle name="Normal 2 9 2 2" xfId="606"/>
    <cellStyle name="Normal 2 9 2 2 2" xfId="607"/>
    <cellStyle name="Normal 2 9 2 3" xfId="608"/>
    <cellStyle name="Normal 2 9 2 3 2" xfId="609"/>
    <cellStyle name="Normal 2 9 2 4" xfId="610"/>
    <cellStyle name="Normal 2 9 2 4 2" xfId="611"/>
    <cellStyle name="Normal 2 9 2 5" xfId="612"/>
    <cellStyle name="Normal 2 9 2 5 2" xfId="613"/>
    <cellStyle name="Normal 2 9 2 6" xfId="614"/>
    <cellStyle name="Normal 2 9 2 6 2" xfId="615"/>
    <cellStyle name="Normal 2 9 2 7" xfId="616"/>
    <cellStyle name="Normal 2 9 2 7 2" xfId="617"/>
    <cellStyle name="Normal 2 9 2 8" xfId="618"/>
    <cellStyle name="Normal 2 9 3" xfId="619"/>
    <cellStyle name="Normal 2 9 3 2" xfId="620"/>
    <cellStyle name="Normal 2 9 3 2 2" xfId="621"/>
    <cellStyle name="Normal 2 9 3 3" xfId="622"/>
    <cellStyle name="Normal 2 9 3 3 2" xfId="623"/>
    <cellStyle name="Normal 2 9 3 4" xfId="624"/>
    <cellStyle name="Normal 2 9 3 4 2" xfId="625"/>
    <cellStyle name="Normal 2 9 3 5" xfId="626"/>
    <cellStyle name="Normal 2 9 3 5 2" xfId="627"/>
    <cellStyle name="Normal 2 9 3 6" xfId="628"/>
    <cellStyle name="Normal 2 9 3 6 2" xfId="629"/>
    <cellStyle name="Normal 2 9 3 7" xfId="630"/>
    <cellStyle name="Normal 2 9 3 7 2" xfId="631"/>
    <cellStyle name="Normal 2 9 3 8" xfId="632"/>
    <cellStyle name="Normal 2 9 4" xfId="633"/>
    <cellStyle name="Normal 2 9 4 2" xfId="634"/>
    <cellStyle name="Normal 2 9 4 2 2" xfId="635"/>
    <cellStyle name="Normal 2 9 4 3" xfId="636"/>
    <cellStyle name="Normal 2 9 4 3 2" xfId="637"/>
    <cellStyle name="Normal 2 9 4 4" xfId="638"/>
    <cellStyle name="Normal 2 9 4 4 2" xfId="639"/>
    <cellStyle name="Normal 2 9 4 5" xfId="640"/>
    <cellStyle name="Normal 2 9 4 5 2" xfId="641"/>
    <cellStyle name="Normal 2 9 4 6" xfId="642"/>
    <cellStyle name="Normal 2 9 4 6 2" xfId="643"/>
    <cellStyle name="Normal 2 9 4 7" xfId="644"/>
    <cellStyle name="Normal 2 9 4 7 2" xfId="645"/>
    <cellStyle name="Normal 2 9 4 8" xfId="646"/>
    <cellStyle name="Normal 2 9 5" xfId="647"/>
    <cellStyle name="Normal 3" xfId="5"/>
    <cellStyle name="Normal 3 2" xfId="648"/>
    <cellStyle name="Normal 3 2 2" xfId="649"/>
    <cellStyle name="Normal 3 3" xfId="650"/>
    <cellStyle name="Normal 3 3 2" xfId="651"/>
    <cellStyle name="Normal 3 4" xfId="652"/>
    <cellStyle name="Normal 3 4 2" xfId="653"/>
    <cellStyle name="Normal 3 5" xfId="654"/>
    <cellStyle name="Normal 4" xfId="655"/>
    <cellStyle name="Normal 4 2" xfId="656"/>
    <cellStyle name="Normal 4 2 2" xfId="657"/>
    <cellStyle name="Normal 4 3" xfId="658"/>
    <cellStyle name="Normal 4 3 2" xfId="659"/>
    <cellStyle name="Normal 4 4" xfId="660"/>
    <cellStyle name="Normal 4 4 2" xfId="661"/>
    <cellStyle name="Normal 4 5" xfId="662"/>
    <cellStyle name="Normal 5" xfId="663"/>
    <cellStyle name="Normal 5 2" xfId="664"/>
    <cellStyle name="Normal 6" xfId="665"/>
    <cellStyle name="Normal 6 2" xfId="666"/>
    <cellStyle name="Normal 6 2 2" xfId="667"/>
    <cellStyle name="Normal 6 3" xfId="668"/>
    <cellStyle name="Normal 6 3 2" xfId="669"/>
    <cellStyle name="Normal 6 4" xfId="670"/>
    <cellStyle name="Normal 7" xfId="671"/>
    <cellStyle name="Normal 7 2" xfId="672"/>
    <cellStyle name="Normal 7 2 2" xfId="673"/>
    <cellStyle name="Normal 7 3" xfId="674"/>
    <cellStyle name="Normal 7 3 2" xfId="675"/>
    <cellStyle name="Normal 7 4" xfId="676"/>
    <cellStyle name="Normal 8" xfId="677"/>
    <cellStyle name="Normal 8 2" xfId="678"/>
    <cellStyle name="Normal 8 2 2" xfId="679"/>
    <cellStyle name="Normal 8 3" xfId="680"/>
    <cellStyle name="Normal 8 3 2" xfId="681"/>
    <cellStyle name="Normal 8 4" xfId="682"/>
    <cellStyle name="Normal 9" xfId="683"/>
    <cellStyle name="Normal 9 2" xfId="684"/>
    <cellStyle name="一般" xfId="0" builtinId="0"/>
  </cellStyles>
  <dxfs count="7">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tint="-0.49998474074526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29</xdr:row>
      <xdr:rowOff>19050</xdr:rowOff>
    </xdr:from>
    <xdr:to>
      <xdr:col>20</xdr:col>
      <xdr:colOff>66675</xdr:colOff>
      <xdr:row>60</xdr:row>
      <xdr:rowOff>95250</xdr:rowOff>
    </xdr:to>
    <xdr:pic>
      <xdr:nvPicPr>
        <xdr:cNvPr id="5" name="圖片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086475"/>
          <a:ext cx="10058400"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380999</xdr:colOff>
      <xdr:row>225</xdr:row>
      <xdr:rowOff>86533</xdr:rowOff>
    </xdr:from>
    <xdr:to>
      <xdr:col>6</xdr:col>
      <xdr:colOff>1195294</xdr:colOff>
      <xdr:row>265</xdr:row>
      <xdr:rowOff>86534</xdr:rowOff>
    </xdr:to>
    <xdr:sp macro="" textlink="">
      <xdr:nvSpPr>
        <xdr:cNvPr id="2" name="Rectangle 1"/>
        <xdr:cNvSpPr/>
      </xdr:nvSpPr>
      <xdr:spPr>
        <a:xfrm>
          <a:off x="888999" y="37900783"/>
          <a:ext cx="9228045" cy="6350001"/>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42331</xdr:colOff>
      <xdr:row>63</xdr:row>
      <xdr:rowOff>109174</xdr:rowOff>
    </xdr:from>
    <xdr:to>
      <xdr:col>8</xdr:col>
      <xdr:colOff>44113</xdr:colOff>
      <xdr:row>97</xdr:row>
      <xdr:rowOff>31749</xdr:rowOff>
    </xdr:to>
    <xdr:pic>
      <xdr:nvPicPr>
        <xdr:cNvPr id="4" name="Picture 3"/>
        <xdr:cNvPicPr>
          <a:picLocks noChangeAspect="1"/>
        </xdr:cNvPicPr>
      </xdr:nvPicPr>
      <xdr:blipFill>
        <a:blip xmlns:r="http://schemas.openxmlformats.org/officeDocument/2006/relationships" r:embed="rId1"/>
        <a:stretch>
          <a:fillRect/>
        </a:stretch>
      </xdr:blipFill>
      <xdr:spPr>
        <a:xfrm>
          <a:off x="550331" y="14798841"/>
          <a:ext cx="12659449" cy="5320075"/>
        </a:xfrm>
        <a:prstGeom prst="rect">
          <a:avLst/>
        </a:prstGeom>
      </xdr:spPr>
    </xdr:pic>
    <xdr:clientData/>
  </xdr:twoCellAnchor>
  <xdr:twoCellAnchor editAs="oneCell">
    <xdr:from>
      <xdr:col>2</xdr:col>
      <xdr:colOff>63499</xdr:colOff>
      <xdr:row>100</xdr:row>
      <xdr:rowOff>116417</xdr:rowOff>
    </xdr:from>
    <xdr:to>
      <xdr:col>8</xdr:col>
      <xdr:colOff>18624</xdr:colOff>
      <xdr:row>133</xdr:row>
      <xdr:rowOff>158749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571499" y="20679834"/>
          <a:ext cx="12612792" cy="5323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8</xdr:col>
          <xdr:colOff>1104900</xdr:colOff>
          <xdr:row>15</xdr:row>
          <xdr:rowOff>342900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176</xdr:row>
      <xdr:rowOff>104775</xdr:rowOff>
    </xdr:from>
    <xdr:to>
      <xdr:col>5</xdr:col>
      <xdr:colOff>4483</xdr:colOff>
      <xdr:row>225</xdr:row>
      <xdr:rowOff>85725</xdr:rowOff>
    </xdr:to>
    <xdr:sp macro="" textlink="">
      <xdr:nvSpPr>
        <xdr:cNvPr id="2" name="Rectangle 1"/>
        <xdr:cNvSpPr/>
      </xdr:nvSpPr>
      <xdr:spPr>
        <a:xfrm>
          <a:off x="0" y="29851350"/>
          <a:ext cx="7500658" cy="805815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10</xdr:col>
          <xdr:colOff>504825</xdr:colOff>
          <xdr:row>17</xdr:row>
          <xdr:rowOff>523875</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552450</xdr:rowOff>
        </xdr:from>
        <xdr:to>
          <xdr:col>10</xdr:col>
          <xdr:colOff>647700</xdr:colOff>
          <xdr:row>20</xdr:row>
          <xdr:rowOff>66675</xdr:rowOff>
        </xdr:to>
        <xdr:sp macro="" textlink="">
          <xdr:nvSpPr>
            <xdr:cNvPr id="4100"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95250</xdr:colOff>
          <xdr:row>7</xdr:row>
          <xdr:rowOff>9525</xdr:rowOff>
        </xdr:to>
        <xdr:sp macro="" textlink="">
          <xdr:nvSpPr>
            <xdr:cNvPr id="18434" name="Object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285750</xdr:colOff>
          <xdr:row>4</xdr:row>
          <xdr:rowOff>9525</xdr:rowOff>
        </xdr:from>
        <xdr:to>
          <xdr:col>4</xdr:col>
          <xdr:colOff>200025</xdr:colOff>
          <xdr:row>6</xdr:row>
          <xdr:rowOff>171450</xdr:rowOff>
        </xdr:to>
        <xdr:sp macro="" textlink="">
          <xdr:nvSpPr>
            <xdr:cNvPr id="21505" name="Object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4</xdr:row>
          <xdr:rowOff>9525</xdr:rowOff>
        </xdr:from>
        <xdr:to>
          <xdr:col>7</xdr:col>
          <xdr:colOff>28575</xdr:colOff>
          <xdr:row>6</xdr:row>
          <xdr:rowOff>171450</xdr:rowOff>
        </xdr:to>
        <xdr:sp macro="" textlink="">
          <xdr:nvSpPr>
            <xdr:cNvPr id="16387" name="Object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447675</xdr:colOff>
          <xdr:row>4</xdr:row>
          <xdr:rowOff>9525</xdr:rowOff>
        </xdr:from>
        <xdr:to>
          <xdr:col>3</xdr:col>
          <xdr:colOff>28575</xdr:colOff>
          <xdr:row>6</xdr:row>
          <xdr:rowOff>171450</xdr:rowOff>
        </xdr:to>
        <xdr:sp macro="" textlink="">
          <xdr:nvSpPr>
            <xdr:cNvPr id="17411" name="Object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10.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9.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8"/>
  <sheetViews>
    <sheetView showGridLines="0" topLeftCell="B1" zoomScaleNormal="100" workbookViewId="0">
      <selection activeCell="X17" sqref="X17"/>
    </sheetView>
  </sheetViews>
  <sheetFormatPr defaultRowHeight="14.25"/>
  <cols>
    <col min="1" max="1" width="3.6640625" style="13" customWidth="1"/>
    <col min="2" max="2" width="14.33203125" style="13" customWidth="1"/>
    <col min="3" max="3" width="11.83203125" style="13" bestFit="1" customWidth="1"/>
    <col min="4" max="116" width="8.83203125" style="13"/>
  </cols>
  <sheetData>
    <row r="1" spans="1:116" ht="15" thickBot="1"/>
    <row r="2" spans="1:116" ht="24" thickBot="1">
      <c r="A2" s="15"/>
      <c r="B2" s="204" t="s">
        <v>0</v>
      </c>
      <c r="C2" s="205"/>
      <c r="D2" s="206"/>
      <c r="E2" s="206"/>
      <c r="F2" s="206"/>
      <c r="G2" s="207"/>
      <c r="H2" s="208" t="s">
        <v>180</v>
      </c>
      <c r="I2" s="209"/>
      <c r="J2" s="209"/>
      <c r="K2" s="209"/>
      <c r="L2" s="209"/>
      <c r="M2" s="209"/>
      <c r="N2" s="210"/>
    </row>
    <row r="3" spans="1:116">
      <c r="A3" s="15"/>
      <c r="B3" s="35"/>
      <c r="C3" s="15"/>
      <c r="D3" s="15"/>
      <c r="E3" s="15"/>
      <c r="F3" s="15"/>
      <c r="G3" s="15"/>
      <c r="H3" s="15"/>
      <c r="I3" s="15"/>
      <c r="J3" s="15"/>
      <c r="K3" s="15"/>
      <c r="L3" s="15"/>
    </row>
    <row r="4" spans="1:116" s="95" customFormat="1" ht="15" customHeight="1">
      <c r="A4" s="93"/>
      <c r="B4" s="138" t="s">
        <v>153</v>
      </c>
      <c r="C4" s="211" t="s">
        <v>154</v>
      </c>
      <c r="D4" s="211"/>
      <c r="E4" s="211"/>
      <c r="F4" s="211"/>
      <c r="G4" s="211"/>
      <c r="H4" s="211"/>
      <c r="I4" s="211"/>
      <c r="J4" s="211"/>
      <c r="K4" s="211"/>
      <c r="L4" s="212"/>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row>
    <row r="5" spans="1:116" s="95" customFormat="1" ht="15.75">
      <c r="A5" s="93"/>
      <c r="B5" s="139"/>
      <c r="C5" s="123" t="s">
        <v>165</v>
      </c>
      <c r="D5" s="124"/>
      <c r="E5" s="124"/>
      <c r="F5" s="124"/>
      <c r="G5" s="124"/>
      <c r="H5" s="124"/>
      <c r="I5" s="124"/>
      <c r="J5" s="124"/>
      <c r="K5" s="124"/>
      <c r="L5" s="125"/>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row>
    <row r="6" spans="1:116" s="95" customFormat="1" ht="15.75">
      <c r="A6" s="93"/>
      <c r="B6" s="140"/>
      <c r="C6" s="126" t="s">
        <v>164</v>
      </c>
      <c r="D6" s="127"/>
      <c r="E6" s="127"/>
      <c r="F6" s="127"/>
      <c r="G6" s="127"/>
      <c r="H6" s="127"/>
      <c r="I6" s="127"/>
      <c r="J6" s="128"/>
      <c r="K6" s="124"/>
      <c r="L6" s="125"/>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row>
    <row r="7" spans="1:116" s="95" customFormat="1" ht="15.75">
      <c r="A7" s="93"/>
      <c r="B7" s="145"/>
      <c r="C7" s="124"/>
      <c r="D7" s="124"/>
      <c r="E7" s="124"/>
      <c r="F7" s="124"/>
      <c r="G7" s="124"/>
      <c r="H7" s="124"/>
      <c r="I7" s="124"/>
      <c r="J7" s="124"/>
      <c r="K7" s="124"/>
      <c r="L7" s="125"/>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row>
    <row r="8" spans="1:116" s="95" customFormat="1" ht="15.75">
      <c r="A8" s="93"/>
      <c r="B8" s="141" t="s">
        <v>1</v>
      </c>
      <c r="C8" s="137">
        <v>42635</v>
      </c>
      <c r="D8" s="119"/>
      <c r="E8" s="129"/>
      <c r="F8" s="129"/>
      <c r="G8" s="129"/>
      <c r="H8" s="129"/>
      <c r="I8" s="129"/>
      <c r="J8" s="129"/>
      <c r="K8" s="129"/>
      <c r="L8" s="130"/>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row>
    <row r="9" spans="1:116" s="95" customFormat="1" ht="15.75">
      <c r="A9" s="93"/>
      <c r="B9" s="145"/>
      <c r="C9" s="97"/>
      <c r="D9" s="93"/>
      <c r="E9" s="93"/>
      <c r="F9" s="93"/>
      <c r="G9" s="93"/>
      <c r="H9" s="93"/>
      <c r="I9" s="93"/>
      <c r="J9" s="93"/>
      <c r="K9" s="93"/>
      <c r="L9" s="93"/>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row>
    <row r="10" spans="1:116" s="95" customFormat="1" ht="15.75">
      <c r="A10" s="93"/>
      <c r="B10" s="138" t="s">
        <v>2</v>
      </c>
      <c r="C10" s="131" t="s">
        <v>3</v>
      </c>
      <c r="D10" s="131"/>
      <c r="E10" s="131"/>
      <c r="F10" s="131"/>
      <c r="G10" s="131"/>
      <c r="H10" s="131"/>
      <c r="I10" s="131"/>
      <c r="J10" s="131"/>
      <c r="K10" s="131"/>
      <c r="L10" s="131"/>
      <c r="M10" s="132"/>
      <c r="N10" s="133"/>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row>
    <row r="11" spans="1:116" s="95" customFormat="1" ht="15.75">
      <c r="A11" s="93"/>
      <c r="B11" s="139"/>
      <c r="C11" s="124"/>
      <c r="D11" s="123" t="s">
        <v>155</v>
      </c>
      <c r="E11" s="124"/>
      <c r="F11" s="124"/>
      <c r="G11" s="124"/>
      <c r="H11" s="124"/>
      <c r="I11" s="124"/>
      <c r="J11" s="124"/>
      <c r="K11" s="124"/>
      <c r="L11" s="124"/>
      <c r="M11" s="134"/>
      <c r="N11" s="135"/>
      <c r="O11" s="94"/>
      <c r="P11" s="13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row>
    <row r="12" spans="1:116" s="95" customFormat="1" ht="15.75">
      <c r="A12" s="93"/>
      <c r="B12" s="139"/>
      <c r="C12" s="136"/>
      <c r="D12" s="98" t="s">
        <v>156</v>
      </c>
      <c r="E12" s="124"/>
      <c r="F12" s="124"/>
      <c r="G12" s="124"/>
      <c r="H12" s="124"/>
      <c r="I12" s="124"/>
      <c r="J12" s="124"/>
      <c r="K12" s="124"/>
      <c r="L12" s="124"/>
      <c r="M12" s="134"/>
      <c r="N12" s="135"/>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row>
    <row r="13" spans="1:116" s="95" customFormat="1" ht="15.75">
      <c r="A13" s="93"/>
      <c r="B13" s="139"/>
      <c r="C13" s="136"/>
      <c r="D13" s="98" t="s">
        <v>157</v>
      </c>
      <c r="E13" s="124"/>
      <c r="F13" s="124"/>
      <c r="G13" s="124"/>
      <c r="H13" s="124"/>
      <c r="I13" s="124"/>
      <c r="J13" s="124"/>
      <c r="K13" s="124"/>
      <c r="L13" s="124"/>
      <c r="M13" s="134"/>
      <c r="N13" s="135"/>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row>
    <row r="14" spans="1:116" s="95" customFormat="1" ht="15.75">
      <c r="A14" s="93"/>
      <c r="B14" s="139"/>
      <c r="C14" s="136"/>
      <c r="D14" s="98" t="s">
        <v>158</v>
      </c>
      <c r="E14" s="124"/>
      <c r="F14" s="124"/>
      <c r="G14" s="124"/>
      <c r="H14" s="124"/>
      <c r="I14" s="124"/>
      <c r="J14" s="124"/>
      <c r="K14" s="124"/>
      <c r="L14" s="124"/>
      <c r="M14" s="134"/>
      <c r="N14" s="135"/>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row>
    <row r="15" spans="1:116" s="95" customFormat="1" ht="15.75">
      <c r="A15" s="93"/>
      <c r="B15" s="139"/>
      <c r="C15" s="99"/>
      <c r="D15" s="98" t="s">
        <v>159</v>
      </c>
      <c r="E15" s="124"/>
      <c r="F15" s="124"/>
      <c r="G15" s="124"/>
      <c r="H15" s="124"/>
      <c r="I15" s="124"/>
      <c r="J15" s="124"/>
      <c r="K15" s="124"/>
      <c r="L15" s="124"/>
      <c r="M15" s="134"/>
      <c r="N15" s="135"/>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row>
    <row r="16" spans="1:116" s="95" customFormat="1" ht="15.75">
      <c r="A16" s="93"/>
      <c r="B16" s="139"/>
      <c r="C16" s="99"/>
      <c r="D16" s="99"/>
      <c r="E16" s="124"/>
      <c r="F16" s="124"/>
      <c r="G16" s="124"/>
      <c r="H16" s="124"/>
      <c r="I16" s="124"/>
      <c r="J16" s="124"/>
      <c r="K16" s="124"/>
      <c r="L16" s="124"/>
      <c r="M16" s="134"/>
      <c r="N16" s="135"/>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row>
    <row r="17" spans="1:116" s="95" customFormat="1" ht="30" customHeight="1">
      <c r="A17" s="93"/>
      <c r="B17" s="140" t="s">
        <v>92</v>
      </c>
      <c r="C17" s="213" t="s">
        <v>160</v>
      </c>
      <c r="D17" s="213"/>
      <c r="E17" s="213"/>
      <c r="F17" s="213"/>
      <c r="G17" s="213"/>
      <c r="H17" s="213"/>
      <c r="I17" s="213"/>
      <c r="J17" s="213"/>
      <c r="K17" s="213"/>
      <c r="L17" s="213"/>
      <c r="M17" s="213"/>
      <c r="N17" s="21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row>
    <row r="18" spans="1:116" s="95" customFormat="1" ht="15.75">
      <c r="A18" s="93"/>
      <c r="B18" s="144"/>
      <c r="C18" s="100"/>
      <c r="D18" s="93"/>
      <c r="E18" s="93"/>
      <c r="F18" s="93"/>
      <c r="G18" s="93"/>
      <c r="H18" s="93"/>
      <c r="I18" s="93"/>
      <c r="J18" s="93"/>
      <c r="K18" s="93"/>
      <c r="L18" s="93"/>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row>
    <row r="19" spans="1:116" s="147" customFormat="1" ht="15.75">
      <c r="A19" s="146"/>
      <c r="C19" s="145" t="s">
        <v>171</v>
      </c>
      <c r="D19" s="146"/>
      <c r="E19" s="146"/>
      <c r="F19" s="146"/>
      <c r="G19" s="146"/>
      <c r="H19" s="146"/>
      <c r="I19" s="146"/>
      <c r="J19" s="146"/>
      <c r="K19" s="146"/>
      <c r="L19" s="146"/>
    </row>
    <row r="20" spans="1:116" s="95" customFormat="1" ht="15.75">
      <c r="A20" s="93"/>
      <c r="B20" s="138" t="s">
        <v>172</v>
      </c>
      <c r="C20" s="215" t="s">
        <v>246</v>
      </c>
      <c r="D20" s="216"/>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row>
    <row r="21" spans="1:116" s="95" customFormat="1" ht="15.75">
      <c r="A21" s="93"/>
      <c r="B21" s="142"/>
      <c r="C21" s="100"/>
      <c r="D21" s="93"/>
      <c r="E21" s="93"/>
      <c r="F21" s="93"/>
      <c r="G21" s="93"/>
      <c r="H21" s="93"/>
      <c r="I21" s="93"/>
      <c r="J21" s="93"/>
      <c r="K21" s="93"/>
      <c r="L21" s="93"/>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row>
    <row r="22" spans="1:116" s="95" customFormat="1" ht="15.75">
      <c r="A22" s="93"/>
      <c r="B22" s="139" t="s">
        <v>94</v>
      </c>
      <c r="C22" s="96" t="s">
        <v>148</v>
      </c>
      <c r="D22" s="120"/>
      <c r="E22" s="120"/>
      <c r="F22" s="120"/>
      <c r="G22" s="101"/>
      <c r="H22" s="101"/>
      <c r="I22" s="101"/>
      <c r="J22" s="101"/>
      <c r="K22" s="101"/>
      <c r="L22" s="101"/>
      <c r="M22" s="101"/>
      <c r="N22" s="101"/>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row>
    <row r="23" spans="1:116" s="95" customFormat="1" ht="15.75">
      <c r="A23" s="93"/>
      <c r="B23" s="142"/>
      <c r="C23" s="121" t="s">
        <v>161</v>
      </c>
      <c r="D23" s="122"/>
      <c r="E23" s="118"/>
      <c r="F23" s="118"/>
      <c r="G23" s="118"/>
      <c r="H23" s="118"/>
      <c r="I23" s="118"/>
      <c r="J23" s="118"/>
      <c r="K23" s="118"/>
      <c r="L23" s="118"/>
      <c r="M23" s="122"/>
      <c r="N23" s="122"/>
      <c r="O23" s="122"/>
      <c r="P23" s="122"/>
      <c r="Q23" s="122"/>
      <c r="R23" s="122"/>
      <c r="S23" s="122"/>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row>
    <row r="24" spans="1:116" s="95" customFormat="1" ht="15.75">
      <c r="A24" s="93"/>
      <c r="B24" s="142"/>
      <c r="C24" s="121" t="s">
        <v>162</v>
      </c>
      <c r="D24" s="122"/>
      <c r="E24" s="118"/>
      <c r="F24" s="118"/>
      <c r="G24" s="118"/>
      <c r="H24" s="118"/>
      <c r="I24" s="118"/>
      <c r="J24" s="118"/>
      <c r="K24" s="118"/>
      <c r="L24" s="118"/>
      <c r="M24" s="122"/>
      <c r="N24" s="122"/>
      <c r="O24" s="122"/>
      <c r="P24" s="122"/>
      <c r="Q24" s="122"/>
      <c r="R24" s="122"/>
      <c r="S24" s="122"/>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row>
    <row r="25" spans="1:116" s="95" customFormat="1" ht="15.75">
      <c r="A25" s="93"/>
      <c r="B25" s="143"/>
      <c r="C25" s="121" t="s">
        <v>163</v>
      </c>
      <c r="D25" s="122"/>
      <c r="E25" s="118"/>
      <c r="F25" s="118"/>
      <c r="G25" s="118"/>
      <c r="H25" s="118"/>
      <c r="I25" s="118"/>
      <c r="J25" s="118"/>
      <c r="K25" s="118"/>
      <c r="L25" s="118"/>
      <c r="M25" s="122"/>
      <c r="N25" s="122"/>
      <c r="O25" s="122"/>
      <c r="P25" s="122"/>
      <c r="Q25" s="122"/>
      <c r="R25" s="122"/>
      <c r="S25" s="122"/>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row>
    <row r="26" spans="1:116" s="95" customFormat="1" ht="15.75">
      <c r="A26" s="93"/>
      <c r="B26" s="91"/>
      <c r="C26" s="100"/>
      <c r="D26" s="93"/>
      <c r="E26" s="93"/>
      <c r="F26" s="93"/>
      <c r="G26" s="93"/>
      <c r="H26" s="93"/>
      <c r="I26" s="93"/>
      <c r="J26" s="93"/>
      <c r="K26" s="93"/>
      <c r="L26" s="93"/>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row>
    <row r="27" spans="1:116" s="95" customFormat="1" ht="15.75">
      <c r="A27" s="93"/>
      <c r="B27" s="91"/>
      <c r="C27" s="100"/>
      <c r="D27" s="93"/>
      <c r="E27" s="93"/>
      <c r="F27" s="93"/>
      <c r="G27" s="93"/>
      <c r="H27" s="93"/>
      <c r="I27" s="93"/>
      <c r="J27" s="93"/>
      <c r="K27" s="93"/>
      <c r="L27" s="93"/>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row>
    <row r="28" spans="1:116" s="95" customFormat="1" ht="16.5">
      <c r="A28" s="93"/>
      <c r="B28" s="102" t="s">
        <v>166</v>
      </c>
      <c r="C28" s="100"/>
      <c r="D28" s="93"/>
      <c r="E28" s="93"/>
      <c r="F28" s="93"/>
      <c r="G28" s="93"/>
      <c r="H28" s="93"/>
      <c r="I28" s="93"/>
      <c r="J28" s="93"/>
      <c r="K28" s="93"/>
      <c r="L28" s="93"/>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row>
    <row r="29" spans="1:116" s="95" customFormat="1" ht="16.5">
      <c r="A29" s="93"/>
      <c r="B29" s="103" t="s">
        <v>4</v>
      </c>
      <c r="C29" s="100"/>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row>
    <row r="30" spans="1:116">
      <c r="A30" s="15"/>
      <c r="B30" s="35"/>
      <c r="C30" s="77"/>
      <c r="D30" s="15"/>
      <c r="E30" s="15"/>
      <c r="F30" s="15"/>
      <c r="G30" s="15"/>
      <c r="H30" s="15"/>
      <c r="I30" s="15"/>
      <c r="J30" s="15"/>
      <c r="K30" s="15"/>
      <c r="L30" s="15"/>
    </row>
    <row r="31" spans="1:116">
      <c r="A31" s="15"/>
      <c r="B31" s="35"/>
      <c r="C31" s="77"/>
      <c r="D31" s="15"/>
      <c r="E31" s="15"/>
      <c r="F31" s="15"/>
      <c r="G31" s="15"/>
      <c r="H31" s="15"/>
      <c r="I31" s="15"/>
      <c r="J31" s="15"/>
      <c r="K31" s="15"/>
      <c r="L31" s="15"/>
    </row>
    <row r="32" spans="1:116">
      <c r="A32" s="15"/>
      <c r="B32" s="21"/>
      <c r="C32" s="15"/>
      <c r="D32" s="15"/>
      <c r="E32" s="15"/>
      <c r="F32" s="15"/>
      <c r="G32" s="15"/>
      <c r="H32" s="15"/>
      <c r="I32" s="15"/>
      <c r="J32" s="15"/>
      <c r="K32" s="15"/>
      <c r="L32" s="15"/>
    </row>
    <row r="33" spans="1:12">
      <c r="A33" s="15"/>
      <c r="B33" s="22"/>
      <c r="C33" s="78"/>
      <c r="D33" s="15"/>
      <c r="E33" s="15"/>
      <c r="F33" s="15"/>
      <c r="G33" s="15"/>
      <c r="H33" s="15"/>
      <c r="I33" s="15"/>
      <c r="J33" s="15"/>
      <c r="K33" s="15"/>
      <c r="L33" s="15"/>
    </row>
    <row r="34" spans="1:12">
      <c r="A34" s="15"/>
      <c r="B34" s="35"/>
      <c r="C34" s="78"/>
      <c r="D34" s="15"/>
      <c r="E34" s="15"/>
      <c r="F34" s="15"/>
      <c r="G34" s="15"/>
      <c r="H34" s="15"/>
      <c r="I34" s="15"/>
      <c r="J34" s="15"/>
      <c r="K34" s="15"/>
      <c r="L34" s="15"/>
    </row>
    <row r="35" spans="1:12">
      <c r="A35" s="15"/>
      <c r="B35" s="33"/>
      <c r="C35" s="15"/>
      <c r="D35" s="15"/>
      <c r="E35" s="15"/>
      <c r="F35" s="15"/>
      <c r="G35" s="15"/>
      <c r="H35" s="15"/>
      <c r="I35" s="15"/>
      <c r="J35" s="15"/>
      <c r="K35" s="15"/>
      <c r="L35" s="15"/>
    </row>
    <row r="36" spans="1:12">
      <c r="A36" s="15"/>
      <c r="B36" s="35"/>
      <c r="C36" s="78"/>
      <c r="D36" s="15"/>
      <c r="E36" s="15"/>
      <c r="F36" s="15"/>
      <c r="G36" s="15"/>
      <c r="H36" s="15"/>
      <c r="I36" s="15"/>
      <c r="J36" s="15"/>
      <c r="K36" s="15"/>
      <c r="L36" s="15"/>
    </row>
    <row r="37" spans="1:12">
      <c r="A37" s="15"/>
      <c r="B37" s="33"/>
      <c r="C37" s="15"/>
      <c r="D37" s="15"/>
      <c r="E37" s="15"/>
      <c r="F37" s="15"/>
      <c r="G37" s="15"/>
      <c r="H37" s="15"/>
      <c r="I37" s="15"/>
      <c r="J37" s="15"/>
      <c r="K37" s="15"/>
      <c r="L37" s="15"/>
    </row>
    <row r="38" spans="1:12">
      <c r="A38" s="15"/>
      <c r="B38" s="35"/>
      <c r="C38" s="15"/>
      <c r="D38" s="15"/>
      <c r="E38" s="15"/>
      <c r="F38" s="15"/>
      <c r="G38" s="15"/>
      <c r="H38" s="15"/>
      <c r="I38" s="15"/>
      <c r="J38" s="15"/>
      <c r="K38" s="15"/>
      <c r="L38" s="15"/>
    </row>
  </sheetData>
  <mergeCells count="5">
    <mergeCell ref="B2:G2"/>
    <mergeCell ref="H2:N2"/>
    <mergeCell ref="C4:L4"/>
    <mergeCell ref="C17:N17"/>
    <mergeCell ref="C20:D20"/>
  </mergeCells>
  <phoneticPr fontId="62"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7"/>
  <sheetViews>
    <sheetView workbookViewId="0">
      <selection activeCell="G16" sqref="G16"/>
    </sheetView>
  </sheetViews>
  <sheetFormatPr defaultRowHeight="14.25"/>
  <sheetData>
    <row r="2" spans="2:4" ht="15" thickBot="1"/>
    <row r="3" spans="2:4">
      <c r="B3" s="274" t="s">
        <v>240</v>
      </c>
      <c r="C3" s="275"/>
      <c r="D3" s="276"/>
    </row>
    <row r="4" spans="2:4" ht="15" thickBot="1">
      <c r="B4" s="277"/>
      <c r="C4" s="278"/>
      <c r="D4" s="279"/>
    </row>
    <row r="5" spans="2:4">
      <c r="B5" s="280"/>
      <c r="C5" s="281"/>
      <c r="D5" s="282"/>
    </row>
    <row r="6" spans="2:4">
      <c r="B6" s="283"/>
      <c r="C6" s="284"/>
      <c r="D6" s="285"/>
    </row>
    <row r="7" spans="2:4" ht="15" thickBot="1">
      <c r="B7" s="286"/>
      <c r="C7" s="287"/>
      <c r="D7" s="288"/>
    </row>
  </sheetData>
  <mergeCells count="2">
    <mergeCell ref="B3:D4"/>
    <mergeCell ref="B5:D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7411" r:id="rId4">
          <objectPr defaultSize="0" r:id="rId5">
            <anchor moveWithCells="1">
              <from>
                <xdr:col>1</xdr:col>
                <xdr:colOff>447675</xdr:colOff>
                <xdr:row>4</xdr:row>
                <xdr:rowOff>9525</xdr:rowOff>
              </from>
              <to>
                <xdr:col>3</xdr:col>
                <xdr:colOff>28575</xdr:colOff>
                <xdr:row>6</xdr:row>
                <xdr:rowOff>171450</xdr:rowOff>
              </to>
            </anchor>
          </objectPr>
        </oleObject>
      </mc:Choice>
      <mc:Fallback>
        <oleObject progId="封裝程式殼層物件" shapeId="1741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L258"/>
  <sheetViews>
    <sheetView topLeftCell="A7" zoomScale="90" zoomScaleNormal="90" workbookViewId="0">
      <selection activeCell="G30" sqref="G30"/>
    </sheetView>
  </sheetViews>
  <sheetFormatPr defaultRowHeight="14.25"/>
  <cols>
    <col min="1" max="2" width="3.83203125" style="13" customWidth="1"/>
    <col min="3" max="3" width="26.6640625" style="13" customWidth="1"/>
    <col min="4" max="4" width="38.1640625" customWidth="1"/>
    <col min="5" max="5" width="36.33203125" customWidth="1"/>
    <col min="6" max="6" width="26.5" style="5" customWidth="1"/>
    <col min="7" max="7" width="26.33203125" style="162" customWidth="1"/>
    <col min="8" max="8" width="35.83203125" style="162" customWidth="1"/>
    <col min="9" max="9" width="22.5" style="13" customWidth="1"/>
    <col min="10" max="10" width="7.1640625" style="13" customWidth="1"/>
    <col min="11" max="11" width="38.1640625" style="13" customWidth="1"/>
    <col min="12" max="12" width="36.33203125" style="13" customWidth="1"/>
    <col min="13" max="13" width="23.33203125" style="13" customWidth="1"/>
    <col min="14" max="14" width="48" style="13" customWidth="1"/>
    <col min="15" max="15" width="46.5" style="13" bestFit="1" customWidth="1"/>
    <col min="16" max="80" width="8.83203125" style="13"/>
  </cols>
  <sheetData>
    <row r="1" spans="1:116" s="13" customFormat="1">
      <c r="B1" s="50"/>
      <c r="F1" s="51"/>
      <c r="G1" s="153"/>
      <c r="H1" s="153"/>
    </row>
    <row r="2" spans="1:116" s="13" customFormat="1" ht="25.5">
      <c r="B2" s="14"/>
      <c r="C2" s="204" t="s">
        <v>5</v>
      </c>
      <c r="D2" s="205"/>
      <c r="E2" s="34" t="str">
        <f>Introduction!H2</f>
        <v>PG610 SKU 200 (NVIDIA Tesla P40)</v>
      </c>
      <c r="F2" s="53"/>
      <c r="G2" s="154"/>
      <c r="H2" s="154"/>
      <c r="K2" s="16"/>
      <c r="M2" s="14"/>
      <c r="N2" s="14"/>
    </row>
    <row r="3" spans="1:116" s="13" customFormat="1" ht="18">
      <c r="B3" s="14"/>
      <c r="C3" s="52"/>
      <c r="D3" s="16"/>
      <c r="E3" s="56"/>
      <c r="F3" s="53"/>
      <c r="G3" s="154"/>
      <c r="H3" s="154"/>
      <c r="K3" s="16"/>
      <c r="M3" s="14"/>
      <c r="N3" s="14"/>
    </row>
    <row r="4" spans="1:116" s="13" customFormat="1" ht="15.75">
      <c r="B4" s="14"/>
      <c r="C4" s="48" t="s">
        <v>84</v>
      </c>
      <c r="D4" s="45"/>
      <c r="E4" s="44"/>
      <c r="F4" s="57"/>
      <c r="G4" s="155"/>
      <c r="H4" s="155"/>
      <c r="K4" s="16"/>
      <c r="L4" s="14"/>
      <c r="M4" s="14"/>
      <c r="N4" s="14"/>
    </row>
    <row r="5" spans="1:116" s="13" customFormat="1" ht="83.25" customHeight="1">
      <c r="B5" s="14"/>
      <c r="C5" s="248" t="s">
        <v>85</v>
      </c>
      <c r="D5" s="249"/>
      <c r="E5" s="249"/>
      <c r="F5" s="249"/>
      <c r="G5" s="249"/>
      <c r="H5" s="249"/>
    </row>
    <row r="6" spans="1:116" ht="14.45" customHeight="1">
      <c r="A6" s="15"/>
      <c r="B6" s="90"/>
      <c r="C6" s="217" t="s">
        <v>93</v>
      </c>
      <c r="D6" s="217"/>
      <c r="E6" s="217"/>
      <c r="F6" s="217"/>
      <c r="G6" s="217"/>
      <c r="H6" s="217"/>
      <c r="I6" s="217"/>
      <c r="J6" s="217"/>
      <c r="K6" s="217"/>
      <c r="L6" s="217"/>
      <c r="M6" s="217"/>
      <c r="N6" s="217"/>
      <c r="O6" s="89"/>
      <c r="P6" s="89"/>
      <c r="Q6" s="89"/>
      <c r="R6" s="89"/>
      <c r="S6" s="89"/>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row>
    <row r="7" spans="1:116" s="13" customFormat="1" ht="18" customHeight="1">
      <c r="B7" s="14"/>
      <c r="C7" s="58"/>
      <c r="D7" s="59"/>
      <c r="E7" s="59"/>
      <c r="F7" s="59"/>
      <c r="G7" s="59"/>
      <c r="H7" s="59"/>
    </row>
    <row r="8" spans="1:116" s="13" customFormat="1" ht="20.25">
      <c r="B8" s="14"/>
      <c r="C8" s="242" t="s">
        <v>167</v>
      </c>
      <c r="D8" s="243"/>
      <c r="E8" s="17"/>
      <c r="F8" s="53"/>
      <c r="G8" s="154"/>
      <c r="H8" s="154"/>
    </row>
    <row r="9" spans="1:116" s="13" customFormat="1">
      <c r="B9" s="14"/>
      <c r="C9" s="14"/>
      <c r="D9" s="16"/>
      <c r="E9" s="17"/>
      <c r="F9" s="53"/>
      <c r="G9" s="154"/>
      <c r="H9" s="154"/>
    </row>
    <row r="10" spans="1:116" ht="14.45" customHeight="1">
      <c r="B10" s="14"/>
      <c r="C10" s="226" t="s">
        <v>9</v>
      </c>
      <c r="D10" s="106" t="s">
        <v>6</v>
      </c>
      <c r="E10" s="106" t="s">
        <v>19</v>
      </c>
      <c r="F10" s="107" t="s">
        <v>7</v>
      </c>
      <c r="G10" s="251" t="s">
        <v>8</v>
      </c>
      <c r="H10" s="252"/>
    </row>
    <row r="11" spans="1:116">
      <c r="B11" s="14"/>
      <c r="C11" s="253"/>
      <c r="D11" s="71" t="s">
        <v>33</v>
      </c>
      <c r="E11" s="72" t="s">
        <v>37</v>
      </c>
      <c r="F11" s="168" t="s">
        <v>35</v>
      </c>
      <c r="G11" s="250"/>
      <c r="H11" s="250"/>
    </row>
    <row r="12" spans="1:116">
      <c r="B12" s="14"/>
      <c r="C12" s="253"/>
      <c r="D12" s="71" t="s">
        <v>10</v>
      </c>
      <c r="E12" s="72" t="s">
        <v>11</v>
      </c>
      <c r="F12" s="169" t="s">
        <v>205</v>
      </c>
      <c r="G12" s="250"/>
      <c r="H12" s="250"/>
    </row>
    <row r="13" spans="1:116">
      <c r="B13" s="14"/>
      <c r="C13" s="254"/>
      <c r="D13" s="71" t="s">
        <v>38</v>
      </c>
      <c r="E13" s="72" t="s">
        <v>39</v>
      </c>
      <c r="F13" s="105" t="str">
        <f>IF($F$11="Liquid-Cooled","N/A"," ")</f>
        <v xml:space="preserve"> </v>
      </c>
      <c r="G13" s="250"/>
      <c r="H13" s="250"/>
    </row>
    <row r="14" spans="1:116">
      <c r="B14" s="14"/>
      <c r="C14" s="14"/>
      <c r="D14" s="2"/>
      <c r="E14" s="3"/>
      <c r="F14" s="4"/>
      <c r="G14" s="151"/>
      <c r="H14" s="151"/>
    </row>
    <row r="15" spans="1:116">
      <c r="B15" s="14"/>
      <c r="C15" s="234" t="s">
        <v>15</v>
      </c>
      <c r="D15" s="108" t="s">
        <v>6</v>
      </c>
      <c r="E15" s="108" t="s">
        <v>19</v>
      </c>
      <c r="F15" s="109" t="s">
        <v>7</v>
      </c>
      <c r="G15" s="236" t="s">
        <v>8</v>
      </c>
      <c r="H15" s="237"/>
    </row>
    <row r="16" spans="1:116" ht="33.6" customHeight="1">
      <c r="B16" s="14"/>
      <c r="C16" s="235"/>
      <c r="D16" s="71" t="s">
        <v>83</v>
      </c>
      <c r="E16" s="71" t="s">
        <v>16</v>
      </c>
      <c r="F16" s="168" t="s">
        <v>99</v>
      </c>
      <c r="G16" s="250"/>
      <c r="H16" s="250"/>
    </row>
    <row r="17" spans="2:16" ht="26.25" customHeight="1">
      <c r="B17" s="14"/>
      <c r="C17" s="235"/>
      <c r="D17" s="71" t="s">
        <v>17</v>
      </c>
      <c r="E17" s="71" t="s">
        <v>18</v>
      </c>
      <c r="F17" s="170" t="s">
        <v>95</v>
      </c>
      <c r="G17" s="250" t="s">
        <v>177</v>
      </c>
      <c r="H17" s="250"/>
    </row>
    <row r="18" spans="2:16">
      <c r="B18" s="14"/>
      <c r="C18" s="14"/>
      <c r="D18" s="2"/>
      <c r="E18" s="3"/>
      <c r="F18" s="4"/>
      <c r="G18" s="156"/>
      <c r="H18" s="156"/>
    </row>
    <row r="19" spans="2:16">
      <c r="B19" s="14"/>
      <c r="C19" s="234" t="s">
        <v>96</v>
      </c>
      <c r="D19" s="108" t="s">
        <v>6</v>
      </c>
      <c r="E19" s="108" t="s">
        <v>19</v>
      </c>
      <c r="F19" s="109" t="s">
        <v>7</v>
      </c>
      <c r="G19" s="236" t="s">
        <v>8</v>
      </c>
      <c r="H19" s="237"/>
    </row>
    <row r="20" spans="2:16" ht="28.5">
      <c r="B20" s="14"/>
      <c r="C20" s="234"/>
      <c r="D20" s="71" t="s">
        <v>98</v>
      </c>
      <c r="E20" s="71" t="s">
        <v>97</v>
      </c>
      <c r="F20" s="104"/>
      <c r="G20" s="250"/>
      <c r="H20" s="250"/>
    </row>
    <row r="21" spans="2:16" ht="27" customHeight="1">
      <c r="B21" s="14"/>
      <c r="C21" s="235"/>
      <c r="D21" s="71" t="s">
        <v>100</v>
      </c>
      <c r="E21" s="71" t="s">
        <v>101</v>
      </c>
      <c r="F21" s="104"/>
      <c r="G21" s="250" t="s">
        <v>103</v>
      </c>
      <c r="H21" s="250"/>
    </row>
    <row r="22" spans="2:16" s="13" customFormat="1">
      <c r="B22" s="14"/>
      <c r="C22" s="14"/>
      <c r="D22" s="17"/>
      <c r="E22" s="17"/>
      <c r="F22" s="53"/>
      <c r="G22" s="154"/>
      <c r="H22" s="154"/>
    </row>
    <row r="23" spans="2:16">
      <c r="B23" s="14"/>
      <c r="C23" s="234" t="s">
        <v>40</v>
      </c>
      <c r="D23" s="108" t="s">
        <v>6</v>
      </c>
      <c r="E23" s="108" t="s">
        <v>19</v>
      </c>
      <c r="F23" s="109" t="s">
        <v>7</v>
      </c>
      <c r="G23" s="236" t="s">
        <v>8</v>
      </c>
      <c r="H23" s="237"/>
    </row>
    <row r="24" spans="2:16" ht="31.15" customHeight="1">
      <c r="B24" s="14"/>
      <c r="C24" s="235"/>
      <c r="D24" s="71" t="s">
        <v>41</v>
      </c>
      <c r="E24" s="71" t="s">
        <v>12</v>
      </c>
      <c r="F24" s="171" t="s">
        <v>206</v>
      </c>
      <c r="G24" s="250"/>
      <c r="H24" s="250"/>
    </row>
    <row r="25" spans="2:16" ht="31.15" customHeight="1">
      <c r="B25" s="14"/>
      <c r="C25" s="235"/>
      <c r="D25" s="71" t="s">
        <v>13</v>
      </c>
      <c r="E25" s="73" t="s">
        <v>50</v>
      </c>
      <c r="F25" s="172" t="s">
        <v>206</v>
      </c>
      <c r="G25" s="250"/>
      <c r="H25" s="250"/>
    </row>
    <row r="26" spans="2:16">
      <c r="B26" s="14"/>
      <c r="C26" s="235"/>
      <c r="D26" s="71" t="s">
        <v>43</v>
      </c>
      <c r="E26" s="73" t="s">
        <v>49</v>
      </c>
      <c r="F26" s="170" t="s">
        <v>44</v>
      </c>
      <c r="G26" s="250"/>
      <c r="H26" s="250"/>
      <c r="J26" s="25"/>
      <c r="K26" s="25"/>
      <c r="L26" s="25"/>
      <c r="M26" s="25"/>
      <c r="N26" s="25"/>
      <c r="O26" s="25"/>
      <c r="P26" s="25"/>
    </row>
    <row r="27" spans="2:16">
      <c r="B27" s="14"/>
      <c r="C27" s="235"/>
      <c r="D27" s="71" t="s">
        <v>14</v>
      </c>
      <c r="E27" s="73" t="s">
        <v>50</v>
      </c>
      <c r="F27" s="169" t="s">
        <v>207</v>
      </c>
      <c r="G27" s="250"/>
      <c r="H27" s="250"/>
      <c r="J27" s="25"/>
      <c r="K27" s="61"/>
      <c r="L27" s="232"/>
      <c r="M27" s="232"/>
      <c r="N27" s="25"/>
      <c r="O27" s="25"/>
      <c r="P27" s="25"/>
    </row>
    <row r="28" spans="2:16" s="13" customFormat="1">
      <c r="B28" s="14"/>
      <c r="C28" s="14"/>
      <c r="D28" s="16"/>
      <c r="E28" s="17"/>
      <c r="F28" s="53"/>
      <c r="G28" s="154"/>
      <c r="H28" s="154"/>
      <c r="J28" s="25"/>
      <c r="K28" s="27"/>
      <c r="L28" s="27"/>
      <c r="M28" s="42"/>
      <c r="N28" s="28"/>
      <c r="O28" s="20"/>
      <c r="P28" s="25"/>
    </row>
    <row r="29" spans="2:16" s="13" customFormat="1">
      <c r="B29" s="14"/>
      <c r="C29" s="14"/>
      <c r="D29" s="16"/>
      <c r="E29" s="17"/>
      <c r="F29" s="53"/>
      <c r="G29" s="154"/>
      <c r="H29" s="154"/>
      <c r="J29" s="25"/>
      <c r="K29" s="27"/>
      <c r="L29" s="27"/>
      <c r="M29" s="42"/>
      <c r="N29" s="28"/>
      <c r="O29" s="20"/>
      <c r="P29" s="25"/>
    </row>
    <row r="30" spans="2:16" s="13" customFormat="1" ht="20.25">
      <c r="B30" s="14"/>
      <c r="C30" s="242" t="s">
        <v>168</v>
      </c>
      <c r="D30" s="243"/>
      <c r="E30" s="60"/>
      <c r="F30" s="53"/>
      <c r="G30" s="154"/>
      <c r="H30" s="154"/>
      <c r="J30" s="233"/>
      <c r="K30" s="233"/>
      <c r="L30" s="233"/>
      <c r="M30" s="233"/>
      <c r="N30" s="233"/>
      <c r="O30" s="25"/>
      <c r="P30" s="25"/>
    </row>
    <row r="31" spans="2:16" s="13" customFormat="1">
      <c r="B31" s="14"/>
      <c r="C31" s="14"/>
      <c r="D31" s="16"/>
      <c r="E31" s="17"/>
      <c r="F31" s="53"/>
      <c r="G31" s="154"/>
      <c r="H31" s="154"/>
      <c r="J31" s="25"/>
      <c r="K31" s="27"/>
      <c r="L31" s="42"/>
      <c r="M31" s="20"/>
      <c r="N31" s="20"/>
      <c r="O31" s="25"/>
      <c r="P31" s="25"/>
    </row>
    <row r="32" spans="2:16" ht="13.9" customHeight="1">
      <c r="B32" s="14"/>
      <c r="C32" s="226" t="s">
        <v>183</v>
      </c>
      <c r="D32" s="106" t="s">
        <v>86</v>
      </c>
      <c r="E32" s="106" t="s">
        <v>6</v>
      </c>
      <c r="F32" s="106" t="s">
        <v>42</v>
      </c>
      <c r="G32" s="157" t="s">
        <v>91</v>
      </c>
      <c r="H32" s="223" t="s">
        <v>8</v>
      </c>
      <c r="I32" s="224"/>
      <c r="J32" s="25"/>
      <c r="K32" s="255"/>
      <c r="L32" s="62"/>
      <c r="M32" s="62"/>
      <c r="N32" s="63"/>
      <c r="O32" s="238"/>
      <c r="P32" s="239"/>
    </row>
    <row r="33" spans="2:16" ht="13.9" customHeight="1">
      <c r="B33" s="14"/>
      <c r="C33" s="227"/>
      <c r="D33" s="244" t="s">
        <v>87</v>
      </c>
      <c r="E33" s="71" t="s">
        <v>182</v>
      </c>
      <c r="F33" s="165" t="s">
        <v>181</v>
      </c>
      <c r="G33" s="158">
        <v>80.900000000000006</v>
      </c>
      <c r="H33" s="230" t="s">
        <v>104</v>
      </c>
      <c r="I33" s="231"/>
      <c r="J33" s="25"/>
      <c r="K33" s="255"/>
      <c r="L33" s="18"/>
      <c r="M33" s="64"/>
      <c r="N33" s="28"/>
      <c r="O33" s="240"/>
      <c r="P33" s="240"/>
    </row>
    <row r="34" spans="2:16" ht="13.9" customHeight="1">
      <c r="B34" s="14"/>
      <c r="C34" s="227"/>
      <c r="D34" s="245"/>
      <c r="E34" s="71" t="s">
        <v>208</v>
      </c>
      <c r="F34" s="165" t="s">
        <v>181</v>
      </c>
      <c r="G34" s="159">
        <v>76.3</v>
      </c>
      <c r="H34" s="230" t="s">
        <v>104</v>
      </c>
      <c r="I34" s="231"/>
      <c r="J34" s="25"/>
      <c r="K34" s="255"/>
      <c r="L34" s="65"/>
      <c r="M34" s="66"/>
      <c r="N34" s="28"/>
      <c r="O34" s="241"/>
      <c r="P34" s="240"/>
    </row>
    <row r="35" spans="2:16" ht="13.9" customHeight="1">
      <c r="B35" s="14"/>
      <c r="C35" s="228"/>
      <c r="D35" s="245"/>
      <c r="E35" s="71"/>
      <c r="F35" s="152"/>
      <c r="G35" s="159"/>
      <c r="H35" s="230" t="s">
        <v>104</v>
      </c>
      <c r="I35" s="231"/>
      <c r="J35" s="25"/>
      <c r="K35" s="255"/>
      <c r="L35" s="65"/>
      <c r="M35" s="66"/>
      <c r="N35" s="28"/>
      <c r="O35" s="241"/>
      <c r="P35" s="240"/>
    </row>
    <row r="36" spans="2:16" ht="13.9" customHeight="1">
      <c r="B36" s="14"/>
      <c r="C36" s="229"/>
      <c r="D36" s="246"/>
      <c r="E36" s="72"/>
      <c r="F36" s="71"/>
      <c r="G36" s="159"/>
      <c r="H36" s="230" t="s">
        <v>104</v>
      </c>
      <c r="I36" s="231"/>
      <c r="J36" s="25"/>
      <c r="K36" s="255"/>
      <c r="L36" s="65"/>
      <c r="M36" s="66"/>
      <c r="N36" s="28"/>
      <c r="O36" s="241"/>
      <c r="P36" s="240"/>
    </row>
    <row r="37" spans="2:16" s="13" customFormat="1">
      <c r="B37" s="14"/>
      <c r="C37" s="14"/>
      <c r="D37" s="16"/>
      <c r="E37" s="17"/>
      <c r="F37" s="53"/>
      <c r="G37" s="154"/>
      <c r="H37" s="154"/>
      <c r="J37" s="25"/>
      <c r="K37" s="27"/>
      <c r="L37" s="27"/>
      <c r="M37" s="42"/>
      <c r="N37" s="28"/>
      <c r="O37" s="20"/>
      <c r="P37" s="25"/>
    </row>
    <row r="38" spans="2:16" s="13" customFormat="1" ht="15.75" customHeight="1">
      <c r="B38" s="14"/>
      <c r="C38" s="226" t="s">
        <v>184</v>
      </c>
      <c r="D38" s="109" t="s">
        <v>86</v>
      </c>
      <c r="E38" s="106" t="s">
        <v>6</v>
      </c>
      <c r="F38" s="106" t="s">
        <v>42</v>
      </c>
      <c r="G38" s="157" t="s">
        <v>91</v>
      </c>
      <c r="H38" s="223" t="s">
        <v>8</v>
      </c>
      <c r="I38" s="224"/>
      <c r="K38" s="16"/>
      <c r="L38" s="17"/>
      <c r="M38" s="14"/>
      <c r="N38" s="14"/>
    </row>
    <row r="39" spans="2:16" s="13" customFormat="1" ht="15.75" customHeight="1">
      <c r="B39" s="14"/>
      <c r="C39" s="227"/>
      <c r="D39" s="219" t="s">
        <v>105</v>
      </c>
      <c r="E39" s="71" t="s">
        <v>182</v>
      </c>
      <c r="F39" s="165" t="s">
        <v>181</v>
      </c>
      <c r="G39" s="158"/>
      <c r="H39" s="230" t="s">
        <v>104</v>
      </c>
      <c r="I39" s="231"/>
      <c r="K39" s="16"/>
      <c r="L39" s="17"/>
      <c r="M39" s="14"/>
      <c r="N39" s="14"/>
    </row>
    <row r="40" spans="2:16" s="13" customFormat="1" ht="15.75" customHeight="1">
      <c r="B40" s="14"/>
      <c r="C40" s="227"/>
      <c r="D40" s="220"/>
      <c r="E40" s="71"/>
      <c r="F40" s="152"/>
      <c r="G40" s="159"/>
      <c r="H40" s="230" t="s">
        <v>104</v>
      </c>
      <c r="I40" s="231"/>
      <c r="K40" s="16"/>
      <c r="L40" s="17"/>
      <c r="M40" s="14"/>
      <c r="N40" s="14"/>
    </row>
    <row r="41" spans="2:16" s="13" customFormat="1" ht="15.75" customHeight="1">
      <c r="B41" s="14"/>
      <c r="C41" s="228"/>
      <c r="D41" s="220"/>
      <c r="E41" s="71"/>
      <c r="F41" s="152"/>
      <c r="G41" s="159"/>
      <c r="H41" s="230" t="s">
        <v>104</v>
      </c>
      <c r="I41" s="231"/>
      <c r="K41" s="16"/>
      <c r="L41" s="17"/>
      <c r="M41" s="14"/>
      <c r="N41" s="14"/>
    </row>
    <row r="42" spans="2:16" s="13" customFormat="1" ht="15.75" customHeight="1">
      <c r="B42" s="14"/>
      <c r="C42" s="229"/>
      <c r="D42" s="221"/>
      <c r="E42" s="72"/>
      <c r="F42" s="71"/>
      <c r="G42" s="159"/>
      <c r="H42" s="230" t="s">
        <v>104</v>
      </c>
      <c r="I42" s="231"/>
      <c r="K42" s="16"/>
      <c r="L42" s="17"/>
      <c r="M42" s="14"/>
      <c r="N42" s="14"/>
    </row>
    <row r="43" spans="2:16" s="13" customFormat="1">
      <c r="B43" s="14"/>
      <c r="C43" s="14"/>
      <c r="D43" s="16"/>
      <c r="E43" s="17"/>
      <c r="F43" s="53"/>
      <c r="G43" s="154"/>
      <c r="H43" s="154"/>
      <c r="K43" s="16"/>
      <c r="L43" s="17"/>
      <c r="M43" s="14"/>
      <c r="N43" s="14"/>
    </row>
    <row r="44" spans="2:16" s="13" customFormat="1" ht="15.75">
      <c r="B44" s="14"/>
      <c r="C44" s="225"/>
      <c r="D44" s="225"/>
      <c r="E44" s="225"/>
      <c r="F44" s="53"/>
      <c r="G44" s="154"/>
      <c r="H44" s="154"/>
      <c r="J44" s="25"/>
      <c r="K44" s="27"/>
      <c r="L44" s="42"/>
      <c r="M44" s="14"/>
      <c r="N44" s="14"/>
    </row>
    <row r="45" spans="2:16" ht="20.25">
      <c r="B45" s="14"/>
      <c r="C45" s="242" t="s">
        <v>169</v>
      </c>
      <c r="D45" s="243"/>
      <c r="E45" s="247"/>
      <c r="F45" s="4"/>
      <c r="G45" s="156"/>
      <c r="H45" s="156"/>
      <c r="J45" s="67"/>
      <c r="K45" s="67"/>
      <c r="L45" s="67"/>
      <c r="M45" s="14"/>
      <c r="N45" s="14"/>
    </row>
    <row r="46" spans="2:16" s="13" customFormat="1">
      <c r="B46" s="14"/>
      <c r="C46" s="222" t="s">
        <v>185</v>
      </c>
      <c r="D46" s="222"/>
      <c r="E46" s="42"/>
      <c r="F46" s="53"/>
      <c r="G46" s="154"/>
      <c r="H46" s="154"/>
      <c r="J46" s="25"/>
      <c r="K46" s="27"/>
      <c r="L46" s="42"/>
      <c r="M46" s="14"/>
      <c r="N46" s="14"/>
    </row>
    <row r="47" spans="2:16" s="13" customFormat="1">
      <c r="B47" s="14"/>
      <c r="C47" s="148"/>
      <c r="D47" s="148"/>
      <c r="E47" s="42"/>
      <c r="F47" s="53"/>
      <c r="G47" s="154"/>
      <c r="H47" s="154"/>
      <c r="J47" s="25"/>
      <c r="K47" s="27"/>
      <c r="L47" s="42"/>
      <c r="M47" s="14"/>
      <c r="N47" s="14"/>
    </row>
    <row r="48" spans="2:16" s="13" customFormat="1">
      <c r="B48" s="14"/>
      <c r="C48" s="148"/>
      <c r="D48" s="148"/>
      <c r="E48" s="42"/>
      <c r="F48" s="53"/>
      <c r="G48" s="154"/>
      <c r="H48" s="154"/>
      <c r="J48" s="25"/>
      <c r="K48" s="27"/>
      <c r="L48" s="42"/>
      <c r="M48" s="14"/>
      <c r="N48" s="14"/>
    </row>
    <row r="49" spans="1:80" s="13" customFormat="1">
      <c r="B49" s="14"/>
      <c r="C49" s="148"/>
      <c r="D49" s="148"/>
      <c r="E49" s="42"/>
      <c r="F49" s="53"/>
      <c r="G49" s="154"/>
      <c r="H49" s="154"/>
      <c r="J49" s="25"/>
      <c r="K49" s="27"/>
      <c r="L49" s="42"/>
      <c r="M49" s="14"/>
      <c r="N49" s="14"/>
    </row>
    <row r="50" spans="1:80" s="13" customFormat="1" ht="18" customHeight="1">
      <c r="B50" s="14"/>
      <c r="C50" s="14"/>
      <c r="D50" s="16"/>
      <c r="E50" s="42"/>
      <c r="F50" s="53"/>
      <c r="G50" s="154"/>
      <c r="H50" s="163"/>
      <c r="J50" s="25"/>
      <c r="K50" s="68"/>
      <c r="L50" s="42"/>
      <c r="M50" s="14"/>
      <c r="N50" s="14"/>
    </row>
    <row r="51" spans="1:80" ht="54.6" customHeight="1">
      <c r="B51" s="14"/>
      <c r="C51" s="108" t="s">
        <v>47</v>
      </c>
      <c r="D51" s="108" t="s">
        <v>19</v>
      </c>
      <c r="E51" s="108" t="s">
        <v>48</v>
      </c>
      <c r="F51" s="108" t="s">
        <v>173</v>
      </c>
      <c r="G51" s="111" t="s">
        <v>90</v>
      </c>
      <c r="H51" s="111" t="s">
        <v>89</v>
      </c>
      <c r="J51" s="25"/>
      <c r="K51" s="69"/>
      <c r="L51" s="42"/>
      <c r="M51" s="14"/>
      <c r="N51" s="14"/>
    </row>
    <row r="52" spans="1:80" ht="15">
      <c r="B52" s="14"/>
      <c r="C52" s="149" t="s">
        <v>187</v>
      </c>
      <c r="D52" s="150" t="s">
        <v>176</v>
      </c>
      <c r="E52" s="166" t="s">
        <v>186</v>
      </c>
      <c r="F52" s="150">
        <v>105</v>
      </c>
      <c r="G52" s="167"/>
      <c r="H52" s="160"/>
      <c r="J52" s="25"/>
      <c r="K52" s="69"/>
      <c r="L52" s="42"/>
      <c r="M52" s="14"/>
      <c r="N52" s="14"/>
    </row>
    <row r="53" spans="1:80" ht="15">
      <c r="B53" s="14"/>
      <c r="C53" s="149" t="s">
        <v>188</v>
      </c>
      <c r="D53" s="150" t="s">
        <v>189</v>
      </c>
      <c r="E53" s="166" t="s">
        <v>190</v>
      </c>
      <c r="F53" s="150">
        <v>100</v>
      </c>
      <c r="G53" s="167"/>
      <c r="H53" s="160"/>
      <c r="J53" s="25"/>
      <c r="K53" s="69"/>
      <c r="L53" s="42"/>
      <c r="M53" s="14"/>
      <c r="N53" s="14"/>
    </row>
    <row r="54" spans="1:80" ht="15">
      <c r="B54" s="14"/>
      <c r="C54" s="149" t="s">
        <v>191</v>
      </c>
      <c r="D54" s="150" t="s">
        <v>192</v>
      </c>
      <c r="E54" s="166" t="s">
        <v>193</v>
      </c>
      <c r="F54" s="150">
        <v>98</v>
      </c>
      <c r="G54" s="167"/>
      <c r="H54" s="160"/>
      <c r="J54" s="25"/>
      <c r="K54" s="69"/>
      <c r="L54" s="42"/>
      <c r="M54" s="14"/>
      <c r="N54" s="14"/>
    </row>
    <row r="55" spans="1:80" ht="15">
      <c r="B55" s="14"/>
      <c r="C55" s="149" t="s">
        <v>194</v>
      </c>
      <c r="D55" s="150" t="s">
        <v>198</v>
      </c>
      <c r="E55" s="166" t="s">
        <v>193</v>
      </c>
      <c r="F55" s="150">
        <v>98</v>
      </c>
      <c r="G55" s="167"/>
      <c r="H55" s="160"/>
      <c r="J55" s="25"/>
      <c r="K55" s="69"/>
      <c r="L55" s="42"/>
      <c r="M55" s="14"/>
      <c r="N55" s="14"/>
    </row>
    <row r="56" spans="1:80" ht="15">
      <c r="B56" s="14"/>
      <c r="C56" s="149" t="s">
        <v>195</v>
      </c>
      <c r="D56" s="150" t="s">
        <v>197</v>
      </c>
      <c r="E56" s="166" t="s">
        <v>201</v>
      </c>
      <c r="F56" s="150">
        <v>92</v>
      </c>
      <c r="G56" s="167"/>
      <c r="H56" s="160"/>
      <c r="J56" s="25"/>
      <c r="K56" s="69"/>
      <c r="L56" s="42"/>
      <c r="M56" s="14"/>
      <c r="N56" s="14"/>
    </row>
    <row r="57" spans="1:80" ht="15">
      <c r="B57" s="14"/>
      <c r="C57" s="149" t="s">
        <v>196</v>
      </c>
      <c r="D57" s="150" t="s">
        <v>199</v>
      </c>
      <c r="E57" s="166" t="s">
        <v>200</v>
      </c>
      <c r="F57" s="150">
        <v>92</v>
      </c>
      <c r="G57" s="167"/>
      <c r="H57" s="160"/>
      <c r="J57" s="25"/>
      <c r="K57" s="69"/>
      <c r="L57" s="42"/>
      <c r="M57" s="14"/>
      <c r="N57" s="14"/>
    </row>
    <row r="58" spans="1:80" ht="15">
      <c r="B58" s="14"/>
      <c r="C58" s="149" t="s">
        <v>202</v>
      </c>
      <c r="D58" s="150" t="s">
        <v>204</v>
      </c>
      <c r="E58" s="166" t="s">
        <v>203</v>
      </c>
      <c r="F58" s="150">
        <v>84</v>
      </c>
      <c r="G58" s="167"/>
      <c r="H58" s="160"/>
      <c r="J58" s="25"/>
      <c r="K58" s="69"/>
      <c r="L58" s="42"/>
      <c r="M58" s="14"/>
      <c r="N58" s="14"/>
    </row>
    <row r="59" spans="1:80" s="13" customFormat="1">
      <c r="B59" s="14"/>
      <c r="C59" s="14"/>
      <c r="D59" s="55"/>
      <c r="E59" s="17"/>
      <c r="F59" s="53"/>
      <c r="G59" s="154"/>
      <c r="H59" s="154"/>
      <c r="J59" s="25"/>
      <c r="K59" s="27"/>
      <c r="L59" s="42"/>
      <c r="M59" s="14"/>
      <c r="N59" s="14"/>
    </row>
    <row r="60" spans="1:80" s="13" customFormat="1">
      <c r="B60" s="14"/>
      <c r="C60" s="14"/>
      <c r="D60" s="16"/>
      <c r="E60" s="17"/>
      <c r="F60" s="53"/>
      <c r="G60" s="154"/>
      <c r="H60" s="154"/>
      <c r="K60" s="16"/>
      <c r="L60" s="17"/>
      <c r="M60" s="14"/>
      <c r="N60" s="14"/>
    </row>
    <row r="61" spans="1:80" ht="69.75" customHeight="1">
      <c r="A61" s="1"/>
      <c r="B61" s="1"/>
      <c r="C61" s="218" t="s">
        <v>175</v>
      </c>
      <c r="D61" s="218"/>
      <c r="E61" s="218"/>
      <c r="F61" s="218"/>
      <c r="G61" s="218"/>
      <c r="I61"/>
      <c r="J61" s="2"/>
      <c r="K61" s="3"/>
      <c r="L61" s="1"/>
      <c r="M61" s="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13" customFormat="1">
      <c r="B62" s="14"/>
      <c r="C62" s="14"/>
      <c r="D62" s="16"/>
      <c r="E62" s="17"/>
      <c r="F62" s="53"/>
      <c r="G62" s="154"/>
      <c r="H62" s="154"/>
      <c r="K62" s="16"/>
      <c r="L62" s="17"/>
      <c r="M62" s="14"/>
      <c r="N62" s="14"/>
    </row>
    <row r="63" spans="1:80" s="13" customFormat="1">
      <c r="B63" s="14"/>
      <c r="C63" s="70" t="s">
        <v>46</v>
      </c>
      <c r="D63" s="70"/>
      <c r="F63" s="53"/>
      <c r="G63" s="154"/>
      <c r="H63" s="154"/>
      <c r="K63" s="54"/>
      <c r="L63" s="17"/>
      <c r="M63" s="14"/>
      <c r="N63" s="14"/>
    </row>
    <row r="64" spans="1:80" s="13" customFormat="1">
      <c r="B64" s="14"/>
      <c r="C64" s="14"/>
      <c r="D64" s="16"/>
      <c r="E64" s="17"/>
      <c r="F64" s="53"/>
      <c r="G64" s="154"/>
      <c r="H64" s="154"/>
      <c r="K64" s="16"/>
      <c r="L64" s="17"/>
      <c r="M64" s="14"/>
      <c r="N64" s="14"/>
    </row>
    <row r="65" spans="2:14" s="13" customFormat="1">
      <c r="B65" s="14"/>
      <c r="C65" s="14"/>
      <c r="D65" s="16"/>
      <c r="E65" s="17"/>
      <c r="F65" s="53"/>
      <c r="G65" s="154"/>
      <c r="H65" s="154"/>
      <c r="K65" s="16"/>
      <c r="L65" s="17"/>
      <c r="M65" s="14"/>
      <c r="N65" s="14"/>
    </row>
    <row r="66" spans="2:14" s="13" customFormat="1">
      <c r="B66" s="14"/>
      <c r="C66" s="14"/>
      <c r="D66" s="16"/>
      <c r="E66" s="17"/>
      <c r="F66" s="53"/>
      <c r="G66" s="154"/>
      <c r="H66" s="154"/>
      <c r="K66" s="16"/>
      <c r="L66" s="17"/>
      <c r="M66" s="14"/>
      <c r="N66" s="14"/>
    </row>
    <row r="67" spans="2:14" s="13" customFormat="1">
      <c r="B67" s="14"/>
      <c r="C67" s="14"/>
      <c r="D67" s="16"/>
      <c r="E67" s="17"/>
      <c r="F67" s="53"/>
      <c r="G67" s="154"/>
      <c r="H67" s="154"/>
      <c r="K67" s="16"/>
      <c r="L67" s="17"/>
      <c r="M67" s="14"/>
      <c r="N67" s="14"/>
    </row>
    <row r="68" spans="2:14" s="13" customFormat="1">
      <c r="B68" s="14"/>
      <c r="C68" s="14"/>
      <c r="D68" s="16"/>
      <c r="E68" s="17"/>
      <c r="F68" s="53"/>
      <c r="G68" s="154"/>
      <c r="H68" s="154"/>
      <c r="K68" s="16"/>
      <c r="L68" s="17"/>
      <c r="M68" s="14"/>
      <c r="N68" s="14"/>
    </row>
    <row r="69" spans="2:14" s="13" customFormat="1">
      <c r="B69" s="14"/>
      <c r="C69" s="14"/>
      <c r="D69" s="16"/>
      <c r="E69" s="17"/>
      <c r="F69" s="53"/>
      <c r="G69" s="154"/>
      <c r="H69" s="154"/>
      <c r="K69" s="16"/>
      <c r="L69" s="17"/>
      <c r="M69" s="14"/>
      <c r="N69" s="14"/>
    </row>
    <row r="70" spans="2:14" s="13" customFormat="1">
      <c r="B70" s="14"/>
      <c r="C70" s="14"/>
      <c r="D70" s="16"/>
      <c r="E70" s="17"/>
      <c r="F70" s="53"/>
      <c r="G70" s="154"/>
      <c r="H70" s="154"/>
      <c r="K70" s="16"/>
      <c r="L70" s="17"/>
      <c r="M70" s="14"/>
      <c r="N70" s="14"/>
    </row>
    <row r="71" spans="2:14" s="13" customFormat="1">
      <c r="B71" s="14"/>
      <c r="C71" s="14"/>
      <c r="D71" s="16"/>
      <c r="E71" s="17"/>
      <c r="F71" s="53"/>
      <c r="G71" s="154"/>
      <c r="H71" s="154"/>
      <c r="K71" s="16"/>
      <c r="L71" s="17"/>
      <c r="M71" s="14"/>
      <c r="N71" s="14"/>
    </row>
    <row r="72" spans="2:14" s="13" customFormat="1">
      <c r="B72" s="14"/>
      <c r="C72" s="14"/>
      <c r="D72" s="16"/>
      <c r="E72" s="17"/>
      <c r="F72" s="53"/>
      <c r="G72" s="154"/>
      <c r="H72" s="154"/>
      <c r="K72" s="16"/>
      <c r="L72" s="17"/>
      <c r="M72" s="14"/>
      <c r="N72" s="14"/>
    </row>
    <row r="73" spans="2:14" s="13" customFormat="1">
      <c r="B73" s="14"/>
      <c r="C73" s="14"/>
      <c r="D73" s="16"/>
      <c r="E73" s="17"/>
      <c r="F73" s="53"/>
      <c r="G73" s="154"/>
      <c r="H73" s="154"/>
      <c r="K73" s="16"/>
      <c r="L73" s="17"/>
      <c r="M73" s="14"/>
      <c r="N73" s="14"/>
    </row>
    <row r="74" spans="2:14" s="13" customFormat="1">
      <c r="B74" s="14"/>
      <c r="C74" s="14"/>
      <c r="D74" s="16"/>
      <c r="E74" s="17"/>
      <c r="F74" s="53"/>
      <c r="G74" s="154"/>
      <c r="H74" s="154"/>
      <c r="K74" s="16"/>
      <c r="L74" s="17"/>
      <c r="M74" s="14"/>
      <c r="N74" s="14"/>
    </row>
    <row r="75" spans="2:14" s="13" customFormat="1">
      <c r="B75" s="14"/>
      <c r="C75" s="14"/>
      <c r="D75" s="16"/>
      <c r="E75" s="17"/>
      <c r="F75" s="53"/>
      <c r="G75" s="154"/>
      <c r="H75" s="154"/>
      <c r="K75" s="16"/>
      <c r="L75" s="17"/>
      <c r="M75" s="14"/>
      <c r="N75" s="14"/>
    </row>
    <row r="76" spans="2:14" s="13" customFormat="1">
      <c r="B76" s="14"/>
      <c r="C76" s="14"/>
      <c r="D76" s="16"/>
      <c r="E76" s="17"/>
      <c r="F76" s="53"/>
      <c r="G76" s="154"/>
      <c r="H76" s="154"/>
      <c r="K76" s="16"/>
      <c r="L76" s="17"/>
      <c r="M76" s="14"/>
      <c r="N76" s="14"/>
    </row>
    <row r="77" spans="2:14" s="13" customFormat="1">
      <c r="B77" s="14"/>
      <c r="C77" s="14"/>
      <c r="D77" s="16"/>
      <c r="E77" s="17"/>
      <c r="F77" s="53"/>
      <c r="G77" s="154"/>
      <c r="H77" s="154"/>
      <c r="K77" s="16"/>
      <c r="L77" s="17"/>
      <c r="M77" s="14"/>
      <c r="N77" s="14"/>
    </row>
    <row r="78" spans="2:14" s="13" customFormat="1">
      <c r="B78" s="14"/>
      <c r="C78" s="14"/>
      <c r="D78" s="16"/>
      <c r="E78" s="17"/>
      <c r="F78" s="53"/>
      <c r="G78" s="154"/>
      <c r="H78" s="154"/>
      <c r="K78" s="16"/>
      <c r="L78" s="17"/>
      <c r="M78" s="14"/>
      <c r="N78" s="14"/>
    </row>
    <row r="79" spans="2:14" s="13" customFormat="1">
      <c r="B79" s="14"/>
      <c r="C79" s="14"/>
      <c r="D79" s="16"/>
      <c r="E79" s="17"/>
      <c r="F79" s="53"/>
      <c r="G79" s="154"/>
      <c r="H79" s="154"/>
      <c r="K79" s="16"/>
      <c r="L79" s="17"/>
      <c r="M79" s="14"/>
      <c r="N79" s="14"/>
    </row>
    <row r="80" spans="2:14" s="13" customFormat="1">
      <c r="B80" s="14"/>
      <c r="C80" s="14"/>
      <c r="D80" s="16"/>
      <c r="E80" s="17"/>
      <c r="F80" s="53"/>
      <c r="G80" s="154"/>
      <c r="H80" s="154"/>
      <c r="K80" s="16"/>
      <c r="L80" s="17"/>
      <c r="M80" s="14"/>
      <c r="N80" s="14"/>
    </row>
    <row r="81" spans="2:14" s="13" customFormat="1">
      <c r="B81" s="14"/>
      <c r="C81" s="14"/>
      <c r="D81" s="16"/>
      <c r="E81" s="17"/>
      <c r="F81" s="53"/>
      <c r="G81" s="154"/>
      <c r="H81" s="154"/>
      <c r="K81" s="16"/>
      <c r="L81" s="17"/>
      <c r="M81" s="14"/>
      <c r="N81" s="14"/>
    </row>
    <row r="82" spans="2:14" s="13" customFormat="1">
      <c r="B82" s="14"/>
      <c r="C82" s="14"/>
      <c r="D82" s="16"/>
      <c r="E82" s="17"/>
      <c r="F82" s="53"/>
      <c r="G82" s="154"/>
      <c r="H82" s="154"/>
      <c r="K82" s="16"/>
      <c r="L82" s="17"/>
      <c r="M82" s="14"/>
      <c r="N82" s="14"/>
    </row>
    <row r="83" spans="2:14" s="13" customFormat="1">
      <c r="B83" s="14"/>
      <c r="C83" s="14"/>
      <c r="D83" s="16"/>
      <c r="E83" s="17"/>
      <c r="F83" s="53"/>
      <c r="G83" s="154"/>
      <c r="H83" s="154"/>
      <c r="K83" s="16"/>
      <c r="L83" s="17"/>
      <c r="M83" s="14"/>
      <c r="N83" s="14"/>
    </row>
    <row r="84" spans="2:14" s="13" customFormat="1">
      <c r="B84" s="14"/>
      <c r="C84" s="14"/>
      <c r="D84" s="16"/>
      <c r="E84" s="17"/>
      <c r="F84" s="53"/>
      <c r="G84" s="154"/>
      <c r="H84" s="154"/>
      <c r="K84" s="16"/>
      <c r="L84" s="17"/>
      <c r="M84" s="14"/>
      <c r="N84" s="14"/>
    </row>
    <row r="85" spans="2:14" s="13" customFormat="1">
      <c r="B85" s="14"/>
      <c r="C85" s="14"/>
      <c r="D85" s="16"/>
      <c r="E85" s="17"/>
      <c r="F85" s="53"/>
      <c r="G85" s="154"/>
      <c r="H85" s="154"/>
      <c r="K85" s="16"/>
      <c r="L85" s="17"/>
      <c r="M85" s="14"/>
      <c r="N85" s="14"/>
    </row>
    <row r="86" spans="2:14" s="13" customFormat="1">
      <c r="B86" s="14"/>
      <c r="C86" s="14"/>
      <c r="D86" s="16"/>
      <c r="E86" s="17"/>
      <c r="F86" s="53"/>
      <c r="G86" s="154"/>
      <c r="H86" s="154"/>
      <c r="K86" s="16"/>
      <c r="L86" s="17"/>
      <c r="M86" s="14"/>
      <c r="N86" s="14"/>
    </row>
    <row r="87" spans="2:14" s="13" customFormat="1">
      <c r="B87" s="14"/>
      <c r="C87" s="14"/>
      <c r="D87" s="16"/>
      <c r="E87" s="17"/>
      <c r="F87" s="53"/>
      <c r="G87" s="154"/>
      <c r="H87" s="154"/>
      <c r="K87" s="16"/>
      <c r="L87" s="17"/>
      <c r="M87" s="14"/>
      <c r="N87" s="14"/>
    </row>
    <row r="88" spans="2:14" s="13" customFormat="1">
      <c r="B88" s="14"/>
      <c r="C88" s="14"/>
      <c r="D88" s="16"/>
      <c r="E88" s="17"/>
      <c r="F88" s="53"/>
      <c r="G88" s="154"/>
      <c r="H88" s="154"/>
      <c r="K88" s="16"/>
      <c r="L88" s="17"/>
      <c r="M88" s="14"/>
      <c r="N88" s="14"/>
    </row>
    <row r="89" spans="2:14" s="13" customFormat="1">
      <c r="B89" s="14"/>
      <c r="C89" s="14"/>
      <c r="D89" s="16"/>
      <c r="E89" s="17"/>
      <c r="F89" s="53"/>
      <c r="G89" s="154"/>
      <c r="H89" s="154"/>
      <c r="K89" s="16"/>
      <c r="L89" s="17"/>
      <c r="M89" s="14"/>
      <c r="N89" s="14"/>
    </row>
    <row r="90" spans="2:14" s="13" customFormat="1">
      <c r="B90" s="14"/>
      <c r="C90" s="14"/>
      <c r="D90" s="16"/>
      <c r="E90" s="17"/>
      <c r="F90" s="53"/>
      <c r="G90" s="154"/>
      <c r="H90" s="154"/>
      <c r="K90" s="16"/>
      <c r="L90" s="17"/>
      <c r="M90" s="14"/>
      <c r="N90" s="14"/>
    </row>
    <row r="91" spans="2:14" s="13" customFormat="1">
      <c r="B91" s="14"/>
      <c r="C91" s="14"/>
      <c r="D91" s="16"/>
      <c r="E91" s="17"/>
      <c r="F91" s="53"/>
      <c r="G91" s="154"/>
      <c r="H91" s="154"/>
      <c r="K91" s="16"/>
      <c r="L91" s="17"/>
      <c r="M91" s="14"/>
      <c r="N91" s="14"/>
    </row>
    <row r="92" spans="2:14" s="13" customFormat="1">
      <c r="B92" s="14"/>
      <c r="C92" s="14"/>
      <c r="D92" s="16"/>
      <c r="E92" s="17"/>
      <c r="F92" s="53"/>
      <c r="G92" s="154"/>
      <c r="H92" s="154"/>
      <c r="K92" s="16"/>
      <c r="L92" s="17"/>
      <c r="M92" s="14"/>
      <c r="N92" s="14"/>
    </row>
    <row r="93" spans="2:14" s="13" customFormat="1">
      <c r="B93" s="14"/>
      <c r="C93" s="14"/>
      <c r="D93" s="16"/>
      <c r="E93" s="17"/>
      <c r="F93" s="53"/>
      <c r="G93" s="154"/>
      <c r="H93" s="154"/>
      <c r="K93" s="16"/>
      <c r="L93" s="17"/>
      <c r="M93" s="14"/>
      <c r="N93" s="14"/>
    </row>
    <row r="94" spans="2:14" s="13" customFormat="1">
      <c r="B94" s="14"/>
      <c r="C94" s="14"/>
      <c r="D94" s="16"/>
      <c r="E94" s="17"/>
      <c r="F94" s="53"/>
      <c r="G94" s="154"/>
      <c r="H94" s="154"/>
      <c r="K94" s="16"/>
      <c r="L94" s="17"/>
      <c r="M94" s="14"/>
      <c r="N94" s="14"/>
    </row>
    <row r="95" spans="2:14" s="13" customFormat="1">
      <c r="B95" s="14"/>
      <c r="C95" s="14"/>
      <c r="D95" s="16"/>
      <c r="E95" s="17"/>
      <c r="F95" s="53"/>
      <c r="G95" s="154"/>
      <c r="H95" s="154"/>
      <c r="K95" s="16"/>
      <c r="L95" s="17"/>
      <c r="M95" s="14"/>
      <c r="N95" s="14"/>
    </row>
    <row r="96" spans="2:14" s="13" customFormat="1">
      <c r="B96" s="14"/>
      <c r="C96" s="14"/>
      <c r="D96" s="16"/>
      <c r="E96" s="17"/>
      <c r="F96" s="53"/>
      <c r="G96" s="154"/>
      <c r="H96" s="154"/>
      <c r="K96" s="16"/>
      <c r="L96" s="17"/>
      <c r="M96" s="14"/>
      <c r="N96" s="14"/>
    </row>
    <row r="97" spans="2:14" s="13" customFormat="1">
      <c r="B97" s="14"/>
      <c r="C97" s="14"/>
      <c r="D97" s="16"/>
      <c r="E97" s="17"/>
      <c r="F97" s="53"/>
      <c r="G97" s="154"/>
      <c r="H97" s="154"/>
      <c r="K97" s="16"/>
      <c r="L97" s="17"/>
      <c r="M97" s="14"/>
      <c r="N97" s="14"/>
    </row>
    <row r="98" spans="2:14" s="13" customFormat="1">
      <c r="B98" s="14"/>
      <c r="C98" s="14"/>
      <c r="D98" s="16"/>
      <c r="E98" s="17"/>
      <c r="F98" s="53"/>
      <c r="G98" s="154"/>
      <c r="H98" s="154"/>
      <c r="K98" s="16"/>
      <c r="L98" s="17"/>
      <c r="M98" s="14"/>
      <c r="N98" s="14"/>
    </row>
    <row r="99" spans="2:14" s="13" customFormat="1">
      <c r="B99" s="14"/>
      <c r="C99" s="14"/>
      <c r="D99" s="16"/>
      <c r="E99" s="17"/>
      <c r="F99" s="53"/>
      <c r="G99" s="154"/>
      <c r="H99" s="154"/>
      <c r="K99" s="16"/>
      <c r="L99" s="17"/>
      <c r="M99" s="14"/>
      <c r="N99" s="14"/>
    </row>
    <row r="100" spans="2:14" s="13" customFormat="1">
      <c r="B100" s="14"/>
      <c r="C100" s="70" t="s">
        <v>88</v>
      </c>
      <c r="D100" s="16"/>
      <c r="E100" s="17"/>
      <c r="F100" s="53"/>
      <c r="G100" s="154"/>
      <c r="H100" s="154"/>
      <c r="K100" s="16"/>
      <c r="L100" s="17"/>
      <c r="M100" s="14"/>
      <c r="N100" s="14"/>
    </row>
    <row r="101" spans="2:14" s="13" customFormat="1">
      <c r="B101" s="14"/>
      <c r="C101" s="14"/>
      <c r="D101" s="16"/>
      <c r="E101" s="17"/>
      <c r="F101" s="53"/>
      <c r="G101" s="154"/>
      <c r="H101" s="154"/>
      <c r="K101" s="16"/>
      <c r="L101" s="17"/>
      <c r="M101" s="14"/>
      <c r="N101" s="14"/>
    </row>
    <row r="102" spans="2:14" s="13" customFormat="1">
      <c r="B102" s="15"/>
      <c r="C102" s="15"/>
      <c r="D102" s="16"/>
      <c r="E102" s="16"/>
      <c r="F102" s="16"/>
      <c r="G102" s="161"/>
      <c r="H102" s="161"/>
      <c r="I102" s="16"/>
      <c r="J102" s="16"/>
      <c r="K102" s="16"/>
      <c r="L102" s="15"/>
      <c r="M102" s="15"/>
      <c r="N102" s="15"/>
    </row>
    <row r="103" spans="2:14" s="13" customFormat="1">
      <c r="B103" s="15"/>
      <c r="C103" s="15"/>
      <c r="D103" s="16"/>
      <c r="E103" s="16"/>
      <c r="F103" s="16"/>
      <c r="G103" s="161"/>
      <c r="H103" s="161"/>
      <c r="I103" s="16"/>
      <c r="J103" s="16"/>
      <c r="K103" s="16"/>
      <c r="L103" s="15"/>
      <c r="M103" s="15"/>
      <c r="N103" s="15"/>
    </row>
    <row r="104" spans="2:14" s="13" customFormat="1">
      <c r="B104" s="15"/>
      <c r="C104" s="15"/>
      <c r="D104" s="16"/>
      <c r="E104" s="16"/>
      <c r="F104" s="16"/>
      <c r="G104" s="161"/>
      <c r="H104" s="161"/>
      <c r="I104" s="16"/>
      <c r="J104" s="16"/>
      <c r="K104" s="16"/>
      <c r="L104" s="15"/>
      <c r="M104" s="15"/>
      <c r="N104" s="15"/>
    </row>
    <row r="105" spans="2:14" s="13" customFormat="1">
      <c r="F105" s="51"/>
      <c r="G105" s="153"/>
      <c r="H105" s="153"/>
    </row>
    <row r="106" spans="2:14" s="13" customFormat="1">
      <c r="F106" s="51"/>
      <c r="G106" s="153"/>
      <c r="H106" s="153"/>
    </row>
    <row r="107" spans="2:14" s="13" customFormat="1">
      <c r="F107" s="51"/>
      <c r="G107" s="153"/>
      <c r="H107" s="153"/>
    </row>
    <row r="108" spans="2:14" s="13" customFormat="1">
      <c r="F108" s="51"/>
      <c r="G108" s="153"/>
      <c r="H108" s="153"/>
    </row>
    <row r="109" spans="2:14" s="13" customFormat="1">
      <c r="F109" s="51"/>
      <c r="G109" s="153"/>
      <c r="H109" s="153"/>
    </row>
    <row r="110" spans="2:14" s="13" customFormat="1">
      <c r="F110" s="51"/>
      <c r="G110" s="153"/>
      <c r="H110" s="153"/>
    </row>
    <row r="111" spans="2:14" s="13" customFormat="1">
      <c r="F111" s="51"/>
      <c r="G111" s="153"/>
      <c r="H111" s="153"/>
    </row>
    <row r="112" spans="2:14" s="13" customFormat="1">
      <c r="F112" s="51"/>
      <c r="G112" s="153"/>
      <c r="H112" s="153"/>
    </row>
    <row r="113" spans="4:8" s="13" customFormat="1">
      <c r="F113" s="51"/>
      <c r="G113" s="153"/>
      <c r="H113" s="153"/>
    </row>
    <row r="114" spans="4:8" s="13" customFormat="1">
      <c r="F114" s="51"/>
      <c r="G114" s="153"/>
      <c r="H114" s="153"/>
    </row>
    <row r="115" spans="4:8" s="13" customFormat="1">
      <c r="F115" s="51"/>
      <c r="G115" s="153"/>
      <c r="H115" s="153"/>
    </row>
    <row r="116" spans="4:8" s="13" customFormat="1">
      <c r="F116" s="51"/>
      <c r="G116" s="153"/>
      <c r="H116" s="153"/>
    </row>
    <row r="117" spans="4:8" s="13" customFormat="1">
      <c r="F117" s="51"/>
      <c r="G117" s="153"/>
      <c r="H117" s="153"/>
    </row>
    <row r="118" spans="4:8" s="13" customFormat="1">
      <c r="F118" s="51"/>
      <c r="G118" s="153"/>
      <c r="H118" s="153"/>
    </row>
    <row r="119" spans="4:8" s="13" customFormat="1">
      <c r="F119" s="51"/>
      <c r="G119" s="153"/>
      <c r="H119" s="153"/>
    </row>
    <row r="120" spans="4:8" s="13" customFormat="1">
      <c r="F120" s="51"/>
      <c r="G120" s="153"/>
      <c r="H120" s="153"/>
    </row>
    <row r="121" spans="4:8" s="13" customFormat="1">
      <c r="D121" s="26"/>
      <c r="F121" s="51"/>
      <c r="G121" s="153"/>
      <c r="H121" s="153"/>
    </row>
    <row r="122" spans="4:8" s="13" customFormat="1">
      <c r="D122" s="35"/>
      <c r="F122" s="51"/>
      <c r="G122" s="153"/>
      <c r="H122" s="153"/>
    </row>
    <row r="123" spans="4:8" s="13" customFormat="1">
      <c r="D123" s="33"/>
      <c r="F123" s="51"/>
      <c r="G123" s="153"/>
      <c r="H123" s="153"/>
    </row>
    <row r="124" spans="4:8" s="13" customFormat="1">
      <c r="F124" s="51"/>
      <c r="G124" s="153"/>
      <c r="H124" s="153"/>
    </row>
    <row r="125" spans="4:8" s="13" customFormat="1">
      <c r="F125" s="51"/>
      <c r="G125" s="153"/>
      <c r="H125" s="153"/>
    </row>
    <row r="126" spans="4:8" s="13" customFormat="1">
      <c r="F126" s="51"/>
      <c r="G126" s="153"/>
      <c r="H126" s="153"/>
    </row>
    <row r="127" spans="4:8" s="13" customFormat="1">
      <c r="F127" s="51"/>
      <c r="G127" s="153"/>
      <c r="H127" s="153"/>
    </row>
    <row r="128" spans="4:8" s="13" customFormat="1">
      <c r="F128" s="51"/>
      <c r="G128" s="153"/>
      <c r="H128" s="153"/>
    </row>
    <row r="129" spans="3:8" s="13" customFormat="1">
      <c r="C129" s="21" t="s">
        <v>73</v>
      </c>
      <c r="F129" s="51"/>
      <c r="G129" s="153"/>
      <c r="H129" s="153"/>
    </row>
    <row r="130" spans="3:8" s="13" customFormat="1">
      <c r="C130" s="22" t="s">
        <v>4</v>
      </c>
      <c r="F130" s="51"/>
      <c r="G130" s="153"/>
      <c r="H130" s="153"/>
    </row>
    <row r="131" spans="3:8" s="13" customFormat="1">
      <c r="F131" s="51"/>
      <c r="G131" s="153"/>
      <c r="H131" s="153"/>
    </row>
    <row r="132" spans="3:8" s="13" customFormat="1">
      <c r="F132" s="51"/>
      <c r="G132" s="153"/>
      <c r="H132" s="153"/>
    </row>
    <row r="133" spans="3:8" s="13" customFormat="1">
      <c r="F133" s="51"/>
      <c r="G133" s="153"/>
      <c r="H133" s="153"/>
    </row>
    <row r="134" spans="3:8" s="13" customFormat="1">
      <c r="F134" s="51"/>
      <c r="G134" s="153"/>
      <c r="H134" s="153"/>
    </row>
    <row r="135" spans="3:8" s="13" customFormat="1">
      <c r="F135" s="51"/>
      <c r="G135" s="153"/>
      <c r="H135" s="153"/>
    </row>
    <row r="136" spans="3:8" s="13" customFormat="1">
      <c r="F136" s="51"/>
      <c r="G136" s="153"/>
      <c r="H136" s="153"/>
    </row>
    <row r="137" spans="3:8" s="13" customFormat="1">
      <c r="F137" s="51"/>
      <c r="G137" s="153"/>
      <c r="H137" s="153"/>
    </row>
    <row r="138" spans="3:8" s="13" customFormat="1">
      <c r="F138" s="51"/>
      <c r="G138" s="153"/>
      <c r="H138" s="153"/>
    </row>
    <row r="139" spans="3:8" s="13" customFormat="1">
      <c r="F139" s="51"/>
      <c r="G139" s="153"/>
      <c r="H139" s="153"/>
    </row>
    <row r="140" spans="3:8" s="13" customFormat="1">
      <c r="F140" s="51"/>
      <c r="G140" s="153"/>
      <c r="H140" s="153"/>
    </row>
    <row r="141" spans="3:8" s="13" customFormat="1">
      <c r="F141" s="51"/>
      <c r="G141" s="153"/>
      <c r="H141" s="153"/>
    </row>
    <row r="142" spans="3:8" s="13" customFormat="1">
      <c r="F142" s="51"/>
      <c r="G142" s="153"/>
      <c r="H142" s="153"/>
    </row>
    <row r="143" spans="3:8" s="13" customFormat="1">
      <c r="F143" s="51"/>
      <c r="G143" s="153"/>
      <c r="H143" s="153"/>
    </row>
    <row r="144" spans="3:8" s="13" customFormat="1">
      <c r="F144" s="51"/>
      <c r="G144" s="153"/>
      <c r="H144" s="153"/>
    </row>
    <row r="145" spans="6:8" s="13" customFormat="1">
      <c r="F145" s="51"/>
      <c r="G145" s="153"/>
      <c r="H145" s="153"/>
    </row>
    <row r="146" spans="6:8" s="13" customFormat="1">
      <c r="F146" s="51"/>
      <c r="G146" s="153"/>
      <c r="H146" s="153"/>
    </row>
    <row r="147" spans="6:8" s="13" customFormat="1">
      <c r="F147" s="51"/>
      <c r="G147" s="153"/>
      <c r="H147" s="153"/>
    </row>
    <row r="148" spans="6:8" s="13" customFormat="1">
      <c r="F148" s="51"/>
      <c r="G148" s="153"/>
      <c r="H148" s="153"/>
    </row>
    <row r="149" spans="6:8" s="13" customFormat="1">
      <c r="F149" s="51"/>
      <c r="G149" s="153"/>
      <c r="H149" s="153"/>
    </row>
    <row r="150" spans="6:8" s="13" customFormat="1">
      <c r="F150" s="51"/>
      <c r="G150" s="153"/>
      <c r="H150" s="153"/>
    </row>
    <row r="151" spans="6:8" s="13" customFormat="1">
      <c r="F151" s="51"/>
      <c r="G151" s="153"/>
      <c r="H151" s="153"/>
    </row>
    <row r="152" spans="6:8" s="13" customFormat="1">
      <c r="F152" s="51"/>
      <c r="G152" s="153"/>
      <c r="H152" s="153"/>
    </row>
    <row r="153" spans="6:8" s="13" customFormat="1">
      <c r="F153" s="51"/>
      <c r="G153" s="153"/>
      <c r="H153" s="153"/>
    </row>
    <row r="154" spans="6:8" s="13" customFormat="1">
      <c r="F154" s="51"/>
      <c r="G154" s="153"/>
      <c r="H154" s="153"/>
    </row>
    <row r="155" spans="6:8" s="13" customFormat="1">
      <c r="F155" s="51"/>
      <c r="G155" s="153"/>
      <c r="H155" s="153"/>
    </row>
    <row r="156" spans="6:8" s="13" customFormat="1">
      <c r="F156" s="51"/>
      <c r="G156" s="153"/>
      <c r="H156" s="153"/>
    </row>
    <row r="157" spans="6:8" s="13" customFormat="1">
      <c r="F157" s="51"/>
      <c r="G157" s="153"/>
      <c r="H157" s="153"/>
    </row>
    <row r="158" spans="6:8" s="13" customFormat="1">
      <c r="F158" s="51"/>
      <c r="G158" s="153"/>
      <c r="H158" s="153"/>
    </row>
    <row r="159" spans="6:8" s="13" customFormat="1">
      <c r="F159" s="51"/>
      <c r="G159" s="153"/>
      <c r="H159" s="153"/>
    </row>
    <row r="160" spans="6:8" s="13" customFormat="1">
      <c r="F160" s="51"/>
      <c r="G160" s="153"/>
      <c r="H160" s="153"/>
    </row>
    <row r="161" spans="6:8" s="13" customFormat="1">
      <c r="F161" s="51"/>
      <c r="G161" s="153"/>
      <c r="H161" s="153"/>
    </row>
    <row r="162" spans="6:8" s="13" customFormat="1">
      <c r="F162" s="51"/>
      <c r="G162" s="153"/>
      <c r="H162" s="153"/>
    </row>
    <row r="163" spans="6:8" s="13" customFormat="1">
      <c r="F163" s="51"/>
      <c r="G163" s="153"/>
      <c r="H163" s="153"/>
    </row>
    <row r="164" spans="6:8" s="13" customFormat="1">
      <c r="F164" s="51"/>
      <c r="G164" s="153"/>
      <c r="H164" s="153"/>
    </row>
    <row r="165" spans="6:8" s="13" customFormat="1">
      <c r="F165" s="51"/>
      <c r="G165" s="153"/>
      <c r="H165" s="153"/>
    </row>
    <row r="166" spans="6:8" s="13" customFormat="1">
      <c r="F166" s="51"/>
      <c r="G166" s="153"/>
      <c r="H166" s="153"/>
    </row>
    <row r="167" spans="6:8" s="13" customFormat="1">
      <c r="F167" s="51"/>
      <c r="G167" s="153"/>
      <c r="H167" s="153"/>
    </row>
    <row r="168" spans="6:8" s="13" customFormat="1">
      <c r="F168" s="51"/>
      <c r="G168" s="153"/>
      <c r="H168" s="153"/>
    </row>
    <row r="169" spans="6:8" s="13" customFormat="1">
      <c r="F169" s="51"/>
      <c r="G169" s="153"/>
      <c r="H169" s="153"/>
    </row>
    <row r="170" spans="6:8" s="13" customFormat="1">
      <c r="F170" s="51"/>
      <c r="G170" s="153"/>
      <c r="H170" s="153"/>
    </row>
    <row r="171" spans="6:8" s="13" customFormat="1">
      <c r="F171" s="51"/>
      <c r="G171" s="153"/>
      <c r="H171" s="153"/>
    </row>
    <row r="172" spans="6:8" s="13" customFormat="1">
      <c r="F172" s="51"/>
      <c r="G172" s="153"/>
      <c r="H172" s="153"/>
    </row>
    <row r="173" spans="6:8" s="13" customFormat="1">
      <c r="F173" s="51"/>
      <c r="G173" s="153"/>
      <c r="H173" s="153"/>
    </row>
    <row r="174" spans="6:8" s="13" customFormat="1">
      <c r="F174" s="51"/>
      <c r="G174" s="153"/>
      <c r="H174" s="153"/>
    </row>
    <row r="175" spans="6:8" s="13" customFormat="1">
      <c r="F175" s="51"/>
      <c r="G175" s="153"/>
      <c r="H175" s="153"/>
    </row>
    <row r="176" spans="6:8" s="13" customFormat="1">
      <c r="F176" s="51"/>
      <c r="G176" s="153"/>
      <c r="H176" s="153"/>
    </row>
    <row r="177" spans="6:8" s="13" customFormat="1">
      <c r="F177" s="51"/>
      <c r="G177" s="153"/>
      <c r="H177" s="153"/>
    </row>
    <row r="178" spans="6:8" s="13" customFormat="1">
      <c r="F178" s="51"/>
      <c r="G178" s="153"/>
      <c r="H178" s="153"/>
    </row>
    <row r="179" spans="6:8" s="13" customFormat="1">
      <c r="F179" s="51"/>
      <c r="G179" s="153"/>
      <c r="H179" s="153"/>
    </row>
    <row r="180" spans="6:8" s="13" customFormat="1">
      <c r="F180" s="51"/>
      <c r="G180" s="153"/>
      <c r="H180" s="153"/>
    </row>
    <row r="181" spans="6:8" s="13" customFormat="1">
      <c r="F181" s="51"/>
      <c r="G181" s="153"/>
      <c r="H181" s="153"/>
    </row>
    <row r="182" spans="6:8" s="13" customFormat="1">
      <c r="F182" s="51"/>
      <c r="G182" s="153"/>
      <c r="H182" s="153"/>
    </row>
    <row r="183" spans="6:8" s="13" customFormat="1">
      <c r="F183" s="51"/>
      <c r="G183" s="153"/>
      <c r="H183" s="153"/>
    </row>
    <row r="184" spans="6:8" s="13" customFormat="1">
      <c r="F184" s="51"/>
      <c r="G184" s="153"/>
      <c r="H184" s="153"/>
    </row>
    <row r="185" spans="6:8" s="13" customFormat="1">
      <c r="F185" s="51"/>
      <c r="G185" s="153"/>
      <c r="H185" s="153"/>
    </row>
    <row r="186" spans="6:8" s="13" customFormat="1">
      <c r="F186" s="51"/>
      <c r="G186" s="153"/>
      <c r="H186" s="153"/>
    </row>
    <row r="187" spans="6:8" s="13" customFormat="1">
      <c r="F187" s="51"/>
      <c r="G187" s="153"/>
      <c r="H187" s="153"/>
    </row>
    <row r="188" spans="6:8" s="13" customFormat="1">
      <c r="F188" s="51"/>
      <c r="G188" s="153"/>
      <c r="H188" s="153"/>
    </row>
    <row r="189" spans="6:8" s="13" customFormat="1">
      <c r="F189" s="51"/>
      <c r="G189" s="153"/>
      <c r="H189" s="153"/>
    </row>
    <row r="190" spans="6:8" s="13" customFormat="1">
      <c r="F190" s="51"/>
      <c r="G190" s="153"/>
      <c r="H190" s="153"/>
    </row>
    <row r="191" spans="6:8" s="13" customFormat="1">
      <c r="F191" s="51"/>
      <c r="G191" s="153"/>
      <c r="H191" s="153"/>
    </row>
    <row r="192" spans="6:8" s="13" customFormat="1">
      <c r="F192" s="51"/>
      <c r="G192" s="153"/>
      <c r="H192" s="153"/>
    </row>
    <row r="193" spans="6:8" s="13" customFormat="1">
      <c r="F193" s="51"/>
      <c r="G193" s="153"/>
      <c r="H193" s="153"/>
    </row>
    <row r="194" spans="6:8" s="13" customFormat="1">
      <c r="F194" s="51"/>
      <c r="G194" s="153"/>
      <c r="H194" s="153"/>
    </row>
    <row r="195" spans="6:8" s="13" customFormat="1">
      <c r="F195" s="51"/>
      <c r="G195" s="153"/>
      <c r="H195" s="153"/>
    </row>
    <row r="196" spans="6:8" s="13" customFormat="1">
      <c r="F196" s="51"/>
      <c r="G196" s="153"/>
      <c r="H196" s="153"/>
    </row>
    <row r="197" spans="6:8" s="13" customFormat="1">
      <c r="F197" s="51"/>
      <c r="G197" s="153"/>
      <c r="H197" s="153"/>
    </row>
    <row r="198" spans="6:8" s="13" customFormat="1">
      <c r="F198" s="51"/>
      <c r="G198" s="153"/>
      <c r="H198" s="153"/>
    </row>
    <row r="199" spans="6:8" s="13" customFormat="1">
      <c r="F199" s="51"/>
      <c r="G199" s="153"/>
      <c r="H199" s="153"/>
    </row>
    <row r="200" spans="6:8" s="13" customFormat="1">
      <c r="F200" s="51"/>
      <c r="G200" s="153"/>
      <c r="H200" s="153"/>
    </row>
    <row r="201" spans="6:8" s="13" customFormat="1">
      <c r="F201" s="51"/>
      <c r="G201" s="153"/>
      <c r="H201" s="153"/>
    </row>
    <row r="202" spans="6:8" s="13" customFormat="1">
      <c r="F202" s="51"/>
      <c r="G202" s="153"/>
      <c r="H202" s="153"/>
    </row>
    <row r="203" spans="6:8" s="13" customFormat="1">
      <c r="F203" s="51"/>
      <c r="G203" s="153"/>
      <c r="H203" s="153"/>
    </row>
    <row r="204" spans="6:8" s="13" customFormat="1">
      <c r="F204" s="51"/>
      <c r="G204" s="153"/>
      <c r="H204" s="153"/>
    </row>
    <row r="205" spans="6:8" s="13" customFormat="1">
      <c r="F205" s="51"/>
      <c r="G205" s="153"/>
      <c r="H205" s="153"/>
    </row>
    <row r="206" spans="6:8" s="13" customFormat="1">
      <c r="F206" s="51"/>
      <c r="G206" s="153"/>
      <c r="H206" s="153"/>
    </row>
    <row r="207" spans="6:8" s="13" customFormat="1">
      <c r="F207" s="51"/>
      <c r="G207" s="153"/>
      <c r="H207" s="153"/>
    </row>
    <row r="208" spans="6:8" s="13" customFormat="1">
      <c r="F208" s="51"/>
      <c r="G208" s="153"/>
      <c r="H208" s="153"/>
    </row>
    <row r="209" spans="6:8" s="13" customFormat="1">
      <c r="F209" s="51"/>
      <c r="G209" s="153"/>
      <c r="H209" s="153"/>
    </row>
    <row r="210" spans="6:8" s="13" customFormat="1">
      <c r="F210" s="51"/>
      <c r="G210" s="153"/>
      <c r="H210" s="153"/>
    </row>
    <row r="211" spans="6:8" s="13" customFormat="1">
      <c r="F211" s="51"/>
      <c r="G211" s="153"/>
      <c r="H211" s="153"/>
    </row>
    <row r="212" spans="6:8" s="13" customFormat="1">
      <c r="F212" s="51"/>
      <c r="G212" s="153"/>
      <c r="H212" s="153"/>
    </row>
    <row r="213" spans="6:8" s="13" customFormat="1">
      <c r="F213" s="51"/>
      <c r="G213" s="153"/>
      <c r="H213" s="153"/>
    </row>
    <row r="214" spans="6:8" s="13" customFormat="1">
      <c r="F214" s="51"/>
      <c r="G214" s="153"/>
      <c r="H214" s="153"/>
    </row>
    <row r="215" spans="6:8" s="13" customFormat="1">
      <c r="F215" s="51"/>
      <c r="G215" s="153"/>
      <c r="H215" s="153"/>
    </row>
    <row r="216" spans="6:8" s="13" customFormat="1">
      <c r="F216" s="51"/>
      <c r="G216" s="153"/>
      <c r="H216" s="153"/>
    </row>
    <row r="217" spans="6:8" s="13" customFormat="1">
      <c r="F217" s="51"/>
      <c r="G217" s="153"/>
      <c r="H217" s="153"/>
    </row>
    <row r="218" spans="6:8" s="13" customFormat="1">
      <c r="F218" s="51"/>
      <c r="G218" s="153"/>
      <c r="H218" s="153"/>
    </row>
    <row r="219" spans="6:8" s="13" customFormat="1">
      <c r="F219" s="51"/>
      <c r="G219" s="153"/>
      <c r="H219" s="153"/>
    </row>
    <row r="220" spans="6:8" s="13" customFormat="1">
      <c r="F220" s="51"/>
      <c r="G220" s="153"/>
      <c r="H220" s="153"/>
    </row>
    <row r="221" spans="6:8" s="13" customFormat="1">
      <c r="F221" s="51"/>
      <c r="G221" s="153"/>
      <c r="H221" s="153"/>
    </row>
    <row r="222" spans="6:8" s="13" customFormat="1">
      <c r="F222" s="51"/>
      <c r="G222" s="153"/>
      <c r="H222" s="153"/>
    </row>
    <row r="223" spans="6:8" s="13" customFormat="1">
      <c r="F223" s="51"/>
      <c r="G223" s="153"/>
      <c r="H223" s="153"/>
    </row>
    <row r="224" spans="6:8" s="13" customFormat="1">
      <c r="F224" s="51"/>
      <c r="G224" s="153"/>
      <c r="H224" s="153"/>
    </row>
    <row r="225" spans="4:8" s="13" customFormat="1">
      <c r="F225" s="51"/>
      <c r="G225" s="153"/>
      <c r="H225" s="153"/>
    </row>
    <row r="226" spans="4:8" s="13" customFormat="1">
      <c r="F226" s="51"/>
      <c r="G226" s="153"/>
      <c r="H226" s="153"/>
    </row>
    <row r="227" spans="4:8" s="13" customFormat="1">
      <c r="F227" s="51"/>
      <c r="G227" s="153"/>
      <c r="H227" s="153"/>
    </row>
    <row r="228" spans="4:8" s="13" customFormat="1">
      <c r="F228" s="51"/>
      <c r="G228" s="153"/>
      <c r="H228" s="153"/>
    </row>
    <row r="229" spans="4:8" s="13" customFormat="1">
      <c r="F229" s="51"/>
      <c r="G229" s="153"/>
      <c r="H229" s="153"/>
    </row>
    <row r="230" spans="4:8" s="13" customFormat="1">
      <c r="F230" s="51"/>
      <c r="G230" s="153"/>
      <c r="H230" s="153"/>
    </row>
    <row r="231" spans="4:8" s="13" customFormat="1">
      <c r="F231" s="51"/>
      <c r="G231" s="153"/>
      <c r="H231" s="153"/>
    </row>
    <row r="232" spans="4:8" s="13" customFormat="1">
      <c r="F232" s="51"/>
      <c r="G232" s="153"/>
      <c r="H232" s="153"/>
    </row>
    <row r="233" spans="4:8" s="13" customFormat="1">
      <c r="F233" s="51"/>
      <c r="G233" s="153"/>
      <c r="H233" s="153"/>
    </row>
    <row r="234" spans="4:8" s="13" customFormat="1">
      <c r="F234" s="51"/>
      <c r="G234" s="153"/>
      <c r="H234" s="153"/>
    </row>
    <row r="235" spans="4:8" s="13" customFormat="1">
      <c r="F235" s="51"/>
      <c r="G235" s="153"/>
      <c r="H235" s="153"/>
    </row>
    <row r="236" spans="4:8" s="13" customFormat="1">
      <c r="F236" s="51"/>
      <c r="G236" s="153"/>
      <c r="H236" s="153"/>
    </row>
    <row r="237" spans="4:8" s="13" customFormat="1">
      <c r="F237" s="51"/>
      <c r="G237" s="153"/>
      <c r="H237" s="153"/>
    </row>
    <row r="238" spans="4:8" s="13" customFormat="1">
      <c r="F238" s="51"/>
      <c r="G238" s="153"/>
      <c r="H238" s="153"/>
    </row>
    <row r="239" spans="4:8" s="13" customFormat="1">
      <c r="D239" s="74"/>
      <c r="F239" s="51"/>
      <c r="G239" s="153"/>
      <c r="H239" s="153"/>
    </row>
    <row r="240" spans="4:8" s="13" customFormat="1">
      <c r="D240" s="74" t="s">
        <v>34</v>
      </c>
      <c r="F240" s="51"/>
      <c r="G240" s="153"/>
      <c r="H240" s="153"/>
    </row>
    <row r="241" spans="4:8" s="13" customFormat="1">
      <c r="D241" s="74" t="s">
        <v>35</v>
      </c>
      <c r="F241" s="51"/>
      <c r="G241" s="153"/>
      <c r="H241" s="153"/>
    </row>
    <row r="242" spans="4:8">
      <c r="D242" s="75" t="s">
        <v>36</v>
      </c>
    </row>
    <row r="245" spans="4:8">
      <c r="D245" s="75"/>
    </row>
    <row r="246" spans="4:8">
      <c r="D246" s="75" t="s">
        <v>44</v>
      </c>
    </row>
    <row r="247" spans="4:8">
      <c r="D247" s="75" t="s">
        <v>45</v>
      </c>
    </row>
    <row r="252" spans="4:8">
      <c r="D252" s="75"/>
    </row>
    <row r="253" spans="4:8">
      <c r="D253" s="75" t="s">
        <v>95</v>
      </c>
    </row>
    <row r="254" spans="4:8">
      <c r="D254" s="75" t="s">
        <v>102</v>
      </c>
    </row>
    <row r="257" spans="4:4">
      <c r="D257" s="75"/>
    </row>
    <row r="258" spans="4:4">
      <c r="D258" s="75" t="s">
        <v>99</v>
      </c>
    </row>
  </sheetData>
  <mergeCells count="50">
    <mergeCell ref="G26:H26"/>
    <mergeCell ref="G27:H27"/>
    <mergeCell ref="G25:H25"/>
    <mergeCell ref="G15:H15"/>
    <mergeCell ref="C19:C21"/>
    <mergeCell ref="G19:H19"/>
    <mergeCell ref="G21:H21"/>
    <mergeCell ref="G20:H20"/>
    <mergeCell ref="K32:K36"/>
    <mergeCell ref="H33:I33"/>
    <mergeCell ref="H34:I34"/>
    <mergeCell ref="H35:I35"/>
    <mergeCell ref="H36:I36"/>
    <mergeCell ref="C2:D2"/>
    <mergeCell ref="C32:C36"/>
    <mergeCell ref="C30:D30"/>
    <mergeCell ref="D33:D36"/>
    <mergeCell ref="C45:E45"/>
    <mergeCell ref="C5:H5"/>
    <mergeCell ref="G11:H11"/>
    <mergeCell ref="G12:H12"/>
    <mergeCell ref="G13:H13"/>
    <mergeCell ref="G16:H16"/>
    <mergeCell ref="G17:H17"/>
    <mergeCell ref="G24:H24"/>
    <mergeCell ref="C8:D8"/>
    <mergeCell ref="G10:H10"/>
    <mergeCell ref="C10:C13"/>
    <mergeCell ref="C15:C17"/>
    <mergeCell ref="O32:P32"/>
    <mergeCell ref="O33:P33"/>
    <mergeCell ref="O34:P34"/>
    <mergeCell ref="O35:P35"/>
    <mergeCell ref="O36:P36"/>
    <mergeCell ref="C6:N6"/>
    <mergeCell ref="C61:G61"/>
    <mergeCell ref="D39:D42"/>
    <mergeCell ref="C46:D46"/>
    <mergeCell ref="H32:I32"/>
    <mergeCell ref="H38:I38"/>
    <mergeCell ref="C44:E44"/>
    <mergeCell ref="C38:C42"/>
    <mergeCell ref="H40:I40"/>
    <mergeCell ref="H41:I41"/>
    <mergeCell ref="H42:I42"/>
    <mergeCell ref="H39:I39"/>
    <mergeCell ref="L27:M27"/>
    <mergeCell ref="J30:N30"/>
    <mergeCell ref="C23:C27"/>
    <mergeCell ref="G23:H23"/>
  </mergeCells>
  <phoneticPr fontId="62" type="noConversion"/>
  <conditionalFormatting sqref="F13">
    <cfRule type="expression" dxfId="6" priority="189">
      <formula>$F$11="Liquid-Cooled"</formula>
    </cfRule>
  </conditionalFormatting>
  <conditionalFormatting sqref="F52 G52:H54">
    <cfRule type="containsText" dxfId="5" priority="180" stopIfTrue="1" operator="containsText" text="NA">
      <formula>NOT(ISERROR(SEARCH("NA",F52)))</formula>
    </cfRule>
  </conditionalFormatting>
  <conditionalFormatting sqref="F53:F54">
    <cfRule type="containsText" dxfId="4" priority="138" stopIfTrue="1" operator="containsText" text="NA">
      <formula>NOT(ISERROR(SEARCH("NA",F53)))</formula>
    </cfRule>
  </conditionalFormatting>
  <conditionalFormatting sqref="F55 G55:H57">
    <cfRule type="containsText" dxfId="3" priority="4" stopIfTrue="1" operator="containsText" text="NA">
      <formula>NOT(ISERROR(SEARCH("NA",F55)))</formula>
    </cfRule>
  </conditionalFormatting>
  <conditionalFormatting sqref="F56:F57">
    <cfRule type="containsText" dxfId="2" priority="3" stopIfTrue="1" operator="containsText" text="NA">
      <formula>NOT(ISERROR(SEARCH("NA",F56)))</formula>
    </cfRule>
  </conditionalFormatting>
  <conditionalFormatting sqref="G58:H58">
    <cfRule type="containsText" dxfId="1" priority="2" stopIfTrue="1" operator="containsText" text="NA">
      <formula>NOT(ISERROR(SEARCH("NA",G58)))</formula>
    </cfRule>
  </conditionalFormatting>
  <conditionalFormatting sqref="F58">
    <cfRule type="containsText" dxfId="0" priority="1" stopIfTrue="1" operator="containsText" text="NA">
      <formula>NOT(ISERROR(SEARCH("NA",F58)))</formula>
    </cfRule>
  </conditionalFormatting>
  <dataValidations count="1">
    <dataValidation type="list" allowBlank="1" showInputMessage="1" showErrorMessage="1" sqref="F21">
      <formula1>$D$252:$D$254</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028" r:id="rId4">
          <objectPr defaultSize="0" r:id="rId5">
            <anchor moveWithCells="1">
              <from>
                <xdr:col>8</xdr:col>
                <xdr:colOff>0</xdr:colOff>
                <xdr:row>14</xdr:row>
                <xdr:rowOff>0</xdr:rowOff>
              </from>
              <to>
                <xdr:col>8</xdr:col>
                <xdr:colOff>1104900</xdr:colOff>
                <xdr:row>15</xdr:row>
                <xdr:rowOff>342900</xdr:rowOff>
              </to>
            </anchor>
          </objectPr>
        </oleObject>
      </mc:Choice>
      <mc:Fallback>
        <oleObject progId="封裝程式殼層物件" shapeId="1028"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9"/>
  <sheetViews>
    <sheetView zoomScale="90" zoomScaleNormal="90" workbookViewId="0">
      <selection activeCell="P8" sqref="P8"/>
    </sheetView>
  </sheetViews>
  <sheetFormatPr defaultRowHeight="14.25"/>
  <cols>
    <col min="1" max="2" width="3.83203125" style="13" customWidth="1"/>
    <col min="3" max="3" width="30.33203125" customWidth="1"/>
    <col min="4" max="4" width="11.6640625" customWidth="1"/>
    <col min="5" max="5" width="13.33203125" customWidth="1"/>
    <col min="6" max="6" width="12.1640625" customWidth="1"/>
    <col min="7" max="7" width="11.6640625" customWidth="1"/>
    <col min="8" max="8" width="16" customWidth="1"/>
    <col min="9" max="9" width="18.1640625" customWidth="1"/>
    <col min="10" max="15" width="10.5" customWidth="1"/>
    <col min="16" max="16" width="42.5" customWidth="1"/>
    <col min="17" max="22" width="8.83203125" style="13"/>
  </cols>
  <sheetData>
    <row r="1" spans="1:16" s="13" customFormat="1"/>
    <row r="2" spans="1:16" s="13" customFormat="1" ht="20.25">
      <c r="A2" s="14"/>
      <c r="B2" s="204" t="s">
        <v>57</v>
      </c>
      <c r="C2" s="205"/>
      <c r="D2" s="41"/>
      <c r="E2" s="41"/>
      <c r="F2" s="263" t="str">
        <f>Introduction!H2</f>
        <v>PG610 SKU 200 (NVIDIA Tesla P40)</v>
      </c>
      <c r="G2" s="264"/>
      <c r="H2" s="265"/>
      <c r="I2" s="17"/>
      <c r="J2" s="14"/>
      <c r="K2" s="14"/>
    </row>
    <row r="3" spans="1:16" s="13" customFormat="1">
      <c r="A3" s="14"/>
      <c r="B3" s="14"/>
      <c r="C3" s="14"/>
      <c r="D3" s="14"/>
      <c r="E3" s="14"/>
      <c r="F3" s="14"/>
      <c r="G3" s="14"/>
      <c r="H3" s="16"/>
      <c r="I3" s="17"/>
      <c r="J3" s="14"/>
      <c r="K3" s="14"/>
    </row>
    <row r="4" spans="1:16" s="13" customFormat="1">
      <c r="A4" s="14"/>
      <c r="B4" s="14"/>
      <c r="C4" s="14"/>
      <c r="D4" s="14"/>
      <c r="E4" s="14"/>
      <c r="F4" s="14"/>
      <c r="G4" s="14"/>
      <c r="H4" s="16"/>
      <c r="I4" s="17"/>
      <c r="J4" s="14"/>
      <c r="K4" s="14"/>
    </row>
    <row r="5" spans="1:16" s="13" customFormat="1" ht="15.75">
      <c r="A5" s="14"/>
      <c r="B5" s="14"/>
      <c r="C5" s="48" t="s">
        <v>84</v>
      </c>
      <c r="D5" s="44"/>
      <c r="E5" s="44"/>
      <c r="F5" s="44"/>
      <c r="G5" s="44"/>
      <c r="H5" s="45"/>
      <c r="I5" s="46"/>
      <c r="J5" s="44"/>
      <c r="K5" s="44"/>
      <c r="L5" s="47"/>
      <c r="M5" s="47"/>
    </row>
    <row r="6" spans="1:16" s="13" customFormat="1" ht="18" customHeight="1">
      <c r="A6" s="14"/>
      <c r="B6" s="14"/>
      <c r="C6" s="43" t="s">
        <v>82</v>
      </c>
      <c r="D6" s="20"/>
      <c r="E6" s="20"/>
      <c r="F6" s="20"/>
      <c r="G6" s="20"/>
      <c r="H6" s="27"/>
      <c r="I6" s="42"/>
      <c r="J6" s="20"/>
      <c r="K6" s="20"/>
      <c r="L6" s="25"/>
      <c r="M6" s="25"/>
    </row>
    <row r="7" spans="1:16" s="13" customFormat="1" ht="18" customHeight="1">
      <c r="A7" s="14"/>
      <c r="B7" s="14"/>
      <c r="C7" s="43" t="s">
        <v>77</v>
      </c>
      <c r="D7" s="20"/>
      <c r="E7" s="20"/>
      <c r="F7" s="20"/>
      <c r="G7" s="20"/>
      <c r="H7" s="27"/>
      <c r="I7" s="42"/>
      <c r="J7" s="20"/>
      <c r="K7" s="20"/>
      <c r="L7" s="25"/>
      <c r="M7" s="25"/>
    </row>
    <row r="8" spans="1:16" s="13" customFormat="1" ht="18" customHeight="1">
      <c r="A8" s="14"/>
      <c r="B8" s="14"/>
      <c r="C8" s="43" t="s">
        <v>79</v>
      </c>
      <c r="D8" s="20"/>
      <c r="E8" s="20"/>
      <c r="F8" s="20"/>
      <c r="G8" s="20"/>
      <c r="H8" s="27"/>
      <c r="I8" s="42"/>
      <c r="J8" s="20"/>
      <c r="K8" s="20"/>
      <c r="L8" s="25"/>
      <c r="M8" s="25"/>
    </row>
    <row r="9" spans="1:16" s="13" customFormat="1" ht="18" customHeight="1">
      <c r="A9" s="14"/>
      <c r="B9" s="14"/>
      <c r="C9" s="43" t="s">
        <v>78</v>
      </c>
      <c r="D9" s="20"/>
      <c r="E9" s="20"/>
      <c r="F9" s="20"/>
      <c r="G9" s="20"/>
      <c r="H9" s="27"/>
      <c r="I9" s="42"/>
      <c r="J9" s="20"/>
      <c r="K9" s="20"/>
      <c r="L9" s="25"/>
      <c r="M9" s="25"/>
    </row>
    <row r="10" spans="1:16" s="13" customFormat="1">
      <c r="A10" s="14"/>
      <c r="B10" s="14"/>
      <c r="C10" s="14"/>
      <c r="D10" s="14"/>
      <c r="E10" s="14"/>
      <c r="F10" s="14"/>
      <c r="G10" s="14"/>
      <c r="H10" s="16"/>
      <c r="I10" s="17"/>
      <c r="J10" s="14"/>
      <c r="K10" s="14"/>
    </row>
    <row r="11" spans="1:16" s="13" customFormat="1">
      <c r="A11" s="14"/>
      <c r="B11" s="14"/>
      <c r="C11" s="14"/>
      <c r="D11" s="14"/>
      <c r="E11" s="14"/>
      <c r="F11" s="14"/>
      <c r="G11" s="14"/>
      <c r="H11" s="16"/>
      <c r="I11" s="17"/>
      <c r="J11" s="14"/>
      <c r="K11" s="14"/>
    </row>
    <row r="12" spans="1:16" s="13" customFormat="1">
      <c r="A12" s="14"/>
      <c r="B12" s="14"/>
      <c r="C12" s="14"/>
      <c r="D12" s="14"/>
      <c r="E12" s="14"/>
      <c r="F12" s="14"/>
      <c r="G12" s="14"/>
      <c r="H12" s="16"/>
      <c r="I12" s="17"/>
      <c r="J12" s="14"/>
      <c r="K12" s="14"/>
    </row>
    <row r="13" spans="1:16" customFormat="1" ht="24" customHeight="1">
      <c r="A13" s="14"/>
      <c r="B13" s="14"/>
      <c r="C13" s="14"/>
      <c r="D13" s="266" t="s">
        <v>58</v>
      </c>
      <c r="E13" s="266"/>
      <c r="F13" s="266"/>
      <c r="G13" s="266"/>
      <c r="H13" s="261" t="s">
        <v>59</v>
      </c>
      <c r="I13" s="262"/>
      <c r="J13" s="261" t="s">
        <v>60</v>
      </c>
      <c r="K13" s="262"/>
      <c r="L13" s="261" t="s">
        <v>61</v>
      </c>
      <c r="M13" s="262"/>
      <c r="N13" s="223" t="s">
        <v>61</v>
      </c>
      <c r="O13" s="224"/>
      <c r="P13" s="110" t="s">
        <v>8</v>
      </c>
    </row>
    <row r="14" spans="1:16" customFormat="1" ht="49.15" customHeight="1">
      <c r="A14" s="14"/>
      <c r="B14" s="14"/>
      <c r="C14" s="259" t="s">
        <v>76</v>
      </c>
      <c r="D14" s="110" t="s">
        <v>75</v>
      </c>
      <c r="E14" s="110" t="s">
        <v>74</v>
      </c>
      <c r="F14" s="110" t="s">
        <v>62</v>
      </c>
      <c r="G14" s="110" t="s">
        <v>63</v>
      </c>
      <c r="H14" s="114" t="s">
        <v>64</v>
      </c>
      <c r="I14" s="114" t="s">
        <v>19</v>
      </c>
      <c r="J14" s="114" t="s">
        <v>65</v>
      </c>
      <c r="K14" s="114" t="s">
        <v>66</v>
      </c>
      <c r="L14" s="114" t="s">
        <v>65</v>
      </c>
      <c r="M14" s="114" t="s">
        <v>66</v>
      </c>
      <c r="N14" s="110" t="s">
        <v>65</v>
      </c>
      <c r="O14" s="110" t="s">
        <v>66</v>
      </c>
      <c r="P14" s="110"/>
    </row>
    <row r="15" spans="1:16" customFormat="1">
      <c r="A15" s="14"/>
      <c r="B15" s="14"/>
      <c r="C15" s="260"/>
      <c r="D15" s="256" t="s">
        <v>209</v>
      </c>
      <c r="E15" s="256" t="s">
        <v>210</v>
      </c>
      <c r="F15" s="256" t="s">
        <v>206</v>
      </c>
      <c r="G15" s="256" t="s">
        <v>211</v>
      </c>
      <c r="H15" s="6" t="s">
        <v>80</v>
      </c>
      <c r="I15" s="6" t="s">
        <v>67</v>
      </c>
      <c r="J15" s="7">
        <v>-0.08</v>
      </c>
      <c r="K15" s="7">
        <v>0.08</v>
      </c>
      <c r="L15" s="8">
        <f>3.3+(3.3*J15)</f>
        <v>3.0359999999999996</v>
      </c>
      <c r="M15" s="9">
        <f>3.3+(3.3*K15)</f>
        <v>3.5640000000000001</v>
      </c>
      <c r="N15" s="173" t="s">
        <v>212</v>
      </c>
      <c r="O15" s="173" t="s">
        <v>213</v>
      </c>
      <c r="P15" s="112"/>
    </row>
    <row r="16" spans="1:16" customFormat="1">
      <c r="A16" s="14"/>
      <c r="B16" s="14"/>
      <c r="C16" s="260"/>
      <c r="D16" s="257"/>
      <c r="E16" s="257"/>
      <c r="F16" s="257"/>
      <c r="G16" s="257"/>
      <c r="H16" s="6" t="s">
        <v>81</v>
      </c>
      <c r="I16" s="6" t="s">
        <v>67</v>
      </c>
      <c r="J16" s="7">
        <v>-0.08</v>
      </c>
      <c r="K16" s="7">
        <v>0.08</v>
      </c>
      <c r="L16" s="8">
        <f t="shared" ref="L16:M17" si="0">12+(12*J16)</f>
        <v>11.04</v>
      </c>
      <c r="M16" s="9">
        <f t="shared" si="0"/>
        <v>12.96</v>
      </c>
      <c r="N16" s="173" t="s">
        <v>214</v>
      </c>
      <c r="O16" s="173" t="s">
        <v>215</v>
      </c>
      <c r="P16" s="113"/>
    </row>
    <row r="17" spans="1:22">
      <c r="A17" s="15"/>
      <c r="B17" s="15"/>
      <c r="C17" s="260"/>
      <c r="D17" s="258"/>
      <c r="E17" s="258"/>
      <c r="F17" s="258"/>
      <c r="G17" s="258"/>
      <c r="H17" s="6" t="s">
        <v>81</v>
      </c>
      <c r="I17" s="6" t="s">
        <v>174</v>
      </c>
      <c r="J17" s="7">
        <v>-0.08</v>
      </c>
      <c r="K17" s="7">
        <v>0.08</v>
      </c>
      <c r="L17" s="8">
        <f t="shared" si="0"/>
        <v>11.04</v>
      </c>
      <c r="M17" s="9">
        <f t="shared" si="0"/>
        <v>12.96</v>
      </c>
      <c r="N17" s="173" t="s">
        <v>214</v>
      </c>
      <c r="O17" s="173" t="s">
        <v>215</v>
      </c>
      <c r="P17" s="113"/>
      <c r="Q17"/>
      <c r="R17"/>
      <c r="S17"/>
      <c r="T17"/>
      <c r="U17"/>
      <c r="V17"/>
    </row>
    <row r="18" spans="1:22" s="13" customFormat="1">
      <c r="C18" s="49"/>
      <c r="H18" s="18"/>
      <c r="I18" s="19"/>
      <c r="J18" s="20"/>
    </row>
    <row r="19" spans="1:22" s="13" customFormat="1">
      <c r="C19" s="49"/>
    </row>
    <row r="20" spans="1:22" s="13" customFormat="1">
      <c r="C20" s="49"/>
    </row>
    <row r="21" spans="1:22" s="13" customFormat="1">
      <c r="C21" s="49"/>
    </row>
    <row r="22" spans="1:22" s="13" customFormat="1"/>
    <row r="23" spans="1:22" s="13" customFormat="1">
      <c r="C23" s="21" t="s">
        <v>73</v>
      </c>
      <c r="D23" s="21"/>
      <c r="E23" s="21"/>
      <c r="F23" s="15"/>
      <c r="G23" s="15"/>
    </row>
    <row r="24" spans="1:22" s="13" customFormat="1">
      <c r="C24" s="22" t="s">
        <v>4</v>
      </c>
      <c r="D24" s="22"/>
      <c r="E24" s="22"/>
      <c r="F24" s="15"/>
      <c r="G24" s="15"/>
    </row>
    <row r="25" spans="1:22" s="13" customFormat="1">
      <c r="F25" s="15"/>
      <c r="G25" s="15"/>
    </row>
    <row r="26" spans="1:22" s="13" customFormat="1"/>
    <row r="27" spans="1:22" s="13" customFormat="1"/>
    <row r="28" spans="1:22" s="13" customFormat="1"/>
    <row r="29" spans="1:22" s="13" customFormat="1"/>
    <row r="30" spans="1:22" s="13" customFormat="1"/>
    <row r="31" spans="1:22" s="13" customFormat="1"/>
    <row r="32" spans="1:22" s="13" customFormat="1"/>
    <row r="33" s="13" customFormat="1"/>
    <row r="35" s="13" customFormat="1"/>
    <row r="36" s="13" customFormat="1"/>
    <row r="37" s="13" customFormat="1"/>
    <row r="38" s="13" customFormat="1"/>
    <row r="39" s="13" customFormat="1"/>
    <row r="40" s="13" customFormat="1"/>
    <row r="41" s="13" customFormat="1"/>
    <row r="42" s="13" customFormat="1"/>
    <row r="43" s="13" customFormat="1"/>
    <row r="44" s="13" customFormat="1"/>
    <row r="45" s="13" customFormat="1"/>
    <row r="46" s="13" customFormat="1"/>
    <row r="47" s="13" customFormat="1"/>
    <row r="48"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sheetData>
  <mergeCells count="12">
    <mergeCell ref="J13:K13"/>
    <mergeCell ref="L13:M13"/>
    <mergeCell ref="N13:O13"/>
    <mergeCell ref="B2:C2"/>
    <mergeCell ref="F2:H2"/>
    <mergeCell ref="H13:I13"/>
    <mergeCell ref="D13:G13"/>
    <mergeCell ref="E15:E17"/>
    <mergeCell ref="D15:D17"/>
    <mergeCell ref="C14:C17"/>
    <mergeCell ref="F15:F17"/>
    <mergeCell ref="G15:G17"/>
  </mergeCells>
  <phoneticPr fontId="62"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96"/>
  <sheetViews>
    <sheetView topLeftCell="A22" zoomScaleNormal="100" workbookViewId="0">
      <selection activeCell="E7" sqref="E7"/>
    </sheetView>
  </sheetViews>
  <sheetFormatPr defaultRowHeight="14.25"/>
  <cols>
    <col min="1" max="2" width="3.83203125" style="13" customWidth="1"/>
    <col min="3" max="3" width="38.1640625" customWidth="1"/>
    <col min="4" max="4" width="41.1640625" customWidth="1"/>
    <col min="5" max="5" width="25.5" customWidth="1"/>
    <col min="6" max="6" width="40.83203125" bestFit="1" customWidth="1"/>
    <col min="7" max="66" width="8.83203125" style="13"/>
  </cols>
  <sheetData>
    <row r="1" spans="1:6" s="13" customFormat="1"/>
    <row r="2" spans="1:6" s="13" customFormat="1" ht="20.25">
      <c r="A2" s="14"/>
      <c r="B2" s="36" t="s">
        <v>20</v>
      </c>
      <c r="C2" s="16"/>
      <c r="D2" s="34" t="str">
        <f>Introduction!H2</f>
        <v>PG610 SKU 200 (NVIDIA Tesla P40)</v>
      </c>
      <c r="E2" s="14"/>
      <c r="F2" s="14"/>
    </row>
    <row r="3" spans="1:6" s="13" customFormat="1" ht="15.75">
      <c r="A3" s="14"/>
      <c r="B3" s="23"/>
      <c r="C3" s="16"/>
      <c r="D3" s="17"/>
      <c r="E3" s="14"/>
      <c r="F3" s="14"/>
    </row>
    <row r="4" spans="1:6" ht="50.45" customHeight="1">
      <c r="A4" s="14"/>
      <c r="B4" s="14"/>
      <c r="C4" s="108" t="s">
        <v>6</v>
      </c>
      <c r="D4" s="108" t="s">
        <v>19</v>
      </c>
      <c r="E4" s="110" t="s">
        <v>7</v>
      </c>
      <c r="F4" s="111" t="s">
        <v>170</v>
      </c>
    </row>
    <row r="5" spans="1:6" ht="28.5">
      <c r="A5" s="14"/>
      <c r="B5" s="14"/>
      <c r="C5" s="92" t="s">
        <v>21</v>
      </c>
      <c r="D5" s="76" t="s">
        <v>121</v>
      </c>
      <c r="E5" s="174" t="s">
        <v>51</v>
      </c>
      <c r="F5" s="175" t="s">
        <v>216</v>
      </c>
    </row>
    <row r="6" spans="1:6">
      <c r="A6" s="14"/>
      <c r="B6" s="14"/>
      <c r="C6" s="92" t="s">
        <v>247</v>
      </c>
      <c r="D6" s="76" t="s">
        <v>22</v>
      </c>
      <c r="E6" s="203" t="s">
        <v>248</v>
      </c>
      <c r="F6" s="177"/>
    </row>
    <row r="7" spans="1:6" ht="14.25" customHeight="1">
      <c r="A7" s="14"/>
      <c r="B7" s="14"/>
      <c r="C7" s="92" t="s">
        <v>23</v>
      </c>
      <c r="D7" s="76" t="s">
        <v>122</v>
      </c>
      <c r="E7" s="176" t="s">
        <v>111</v>
      </c>
      <c r="F7" s="177"/>
    </row>
    <row r="8" spans="1:6">
      <c r="A8" s="14"/>
      <c r="B8" s="14"/>
      <c r="C8" s="92"/>
      <c r="D8" s="76" t="s">
        <v>123</v>
      </c>
      <c r="E8" s="176" t="s">
        <v>111</v>
      </c>
      <c r="F8" s="177"/>
    </row>
    <row r="9" spans="1:6">
      <c r="A9" s="14"/>
      <c r="B9" s="14"/>
      <c r="C9" s="92" t="s">
        <v>124</v>
      </c>
      <c r="D9" s="76" t="s">
        <v>125</v>
      </c>
      <c r="E9" s="176" t="s">
        <v>114</v>
      </c>
      <c r="F9" s="177"/>
    </row>
    <row r="10" spans="1:6">
      <c r="A10" s="14"/>
      <c r="B10" s="14"/>
      <c r="C10" s="268" t="s">
        <v>24</v>
      </c>
      <c r="D10" s="76" t="s">
        <v>126</v>
      </c>
      <c r="E10" s="176" t="s">
        <v>217</v>
      </c>
      <c r="F10" s="177"/>
    </row>
    <row r="11" spans="1:6">
      <c r="A11" s="14"/>
      <c r="B11" s="14"/>
      <c r="C11" s="268"/>
      <c r="D11" s="76" t="s">
        <v>25</v>
      </c>
      <c r="E11" s="176" t="s">
        <v>111</v>
      </c>
      <c r="F11" s="177"/>
    </row>
    <row r="12" spans="1:6">
      <c r="A12" s="14"/>
      <c r="B12" s="14"/>
      <c r="C12" s="268"/>
      <c r="D12" s="76" t="s">
        <v>127</v>
      </c>
      <c r="E12" s="176" t="s">
        <v>218</v>
      </c>
      <c r="F12" s="177"/>
    </row>
    <row r="13" spans="1:6">
      <c r="A13" s="14"/>
      <c r="B13" s="14"/>
      <c r="C13" s="92" t="s">
        <v>52</v>
      </c>
      <c r="D13" s="76" t="s">
        <v>56</v>
      </c>
      <c r="E13" s="176" t="s">
        <v>53</v>
      </c>
      <c r="F13" s="177"/>
    </row>
    <row r="14" spans="1:6" ht="25.5">
      <c r="A14" s="14"/>
      <c r="B14" s="14"/>
      <c r="C14" s="268" t="s">
        <v>54</v>
      </c>
      <c r="D14" s="76" t="s">
        <v>128</v>
      </c>
      <c r="E14" s="178"/>
      <c r="F14" s="179"/>
    </row>
    <row r="15" spans="1:6">
      <c r="A15" s="14"/>
      <c r="B15" s="14"/>
      <c r="C15" s="268"/>
      <c r="D15" s="76" t="s">
        <v>55</v>
      </c>
      <c r="E15" s="178"/>
      <c r="F15" s="179"/>
    </row>
    <row r="16" spans="1:6">
      <c r="A16" s="14"/>
      <c r="B16" s="14"/>
      <c r="C16" s="268"/>
      <c r="D16" s="76" t="s">
        <v>127</v>
      </c>
      <c r="E16" s="178" t="s">
        <v>219</v>
      </c>
      <c r="F16" s="179"/>
    </row>
    <row r="17" spans="1:6" ht="18" customHeight="1">
      <c r="A17" s="14"/>
      <c r="B17" s="14"/>
      <c r="C17" s="267" t="s">
        <v>129</v>
      </c>
      <c r="D17" s="76" t="s">
        <v>141</v>
      </c>
      <c r="E17" s="180" t="s">
        <v>111</v>
      </c>
      <c r="F17" s="177"/>
    </row>
    <row r="18" spans="1:6" ht="25.5">
      <c r="A18" s="14"/>
      <c r="B18" s="14"/>
      <c r="C18" s="267"/>
      <c r="D18" s="76" t="s">
        <v>140</v>
      </c>
      <c r="E18" s="180" t="s">
        <v>111</v>
      </c>
      <c r="F18" s="177"/>
    </row>
    <row r="19" spans="1:6" ht="17.25" customHeight="1">
      <c r="A19" s="14"/>
      <c r="B19" s="14"/>
      <c r="C19" s="267"/>
      <c r="D19" s="76" t="s">
        <v>130</v>
      </c>
      <c r="E19" s="180" t="s">
        <v>111</v>
      </c>
      <c r="F19" s="177"/>
    </row>
    <row r="20" spans="1:6">
      <c r="A20" s="14"/>
      <c r="B20" s="14"/>
      <c r="C20" s="267" t="s">
        <v>26</v>
      </c>
      <c r="D20" s="76" t="s">
        <v>131</v>
      </c>
      <c r="E20" s="180" t="s">
        <v>111</v>
      </c>
      <c r="F20" s="177"/>
    </row>
    <row r="21" spans="1:6">
      <c r="A21" s="14"/>
      <c r="B21" s="14"/>
      <c r="C21" s="267"/>
      <c r="D21" s="76" t="s">
        <v>123</v>
      </c>
      <c r="E21" s="180" t="s">
        <v>111</v>
      </c>
      <c r="F21" s="177"/>
    </row>
    <row r="22" spans="1:6">
      <c r="A22" s="14"/>
      <c r="B22" s="14"/>
      <c r="C22" s="267"/>
      <c r="D22" s="76" t="s">
        <v>132</v>
      </c>
      <c r="E22" s="180" t="s">
        <v>111</v>
      </c>
      <c r="F22" s="177"/>
    </row>
    <row r="23" spans="1:6">
      <c r="A23" s="14"/>
      <c r="B23" s="14"/>
      <c r="C23" s="267" t="s">
        <v>31</v>
      </c>
      <c r="D23" s="76" t="s">
        <v>131</v>
      </c>
      <c r="E23" s="180" t="s">
        <v>111</v>
      </c>
      <c r="F23" s="177"/>
    </row>
    <row r="24" spans="1:6">
      <c r="A24" s="14"/>
      <c r="B24" s="14"/>
      <c r="C24" s="267"/>
      <c r="D24" s="76" t="s">
        <v>123</v>
      </c>
      <c r="E24" s="180" t="s">
        <v>111</v>
      </c>
      <c r="F24" s="177"/>
    </row>
    <row r="25" spans="1:6">
      <c r="A25" s="14"/>
      <c r="B25" s="14"/>
      <c r="C25" s="267"/>
      <c r="D25" s="76" t="s">
        <v>132</v>
      </c>
      <c r="E25" s="180" t="s">
        <v>111</v>
      </c>
      <c r="F25" s="177"/>
    </row>
    <row r="26" spans="1:6">
      <c r="A26" s="14"/>
      <c r="B26" s="14"/>
      <c r="C26" s="92" t="s">
        <v>133</v>
      </c>
      <c r="D26" s="76" t="s">
        <v>242</v>
      </c>
      <c r="E26" s="180" t="s">
        <v>111</v>
      </c>
      <c r="F26" s="177" t="s">
        <v>243</v>
      </c>
    </row>
    <row r="27" spans="1:6">
      <c r="A27" s="14"/>
      <c r="B27" s="14"/>
      <c r="C27" s="267" t="s">
        <v>134</v>
      </c>
      <c r="D27" s="76" t="s">
        <v>131</v>
      </c>
      <c r="E27" s="180" t="s">
        <v>111</v>
      </c>
      <c r="F27" s="179"/>
    </row>
    <row r="28" spans="1:6">
      <c r="A28" s="14"/>
      <c r="B28" s="14"/>
      <c r="C28" s="267"/>
      <c r="D28" s="76" t="s">
        <v>123</v>
      </c>
      <c r="E28" s="180" t="s">
        <v>111</v>
      </c>
      <c r="F28" s="179"/>
    </row>
    <row r="29" spans="1:6">
      <c r="A29" s="14"/>
      <c r="B29" s="14"/>
      <c r="C29" s="267"/>
      <c r="D29" s="76" t="s">
        <v>132</v>
      </c>
      <c r="E29" s="180" t="s">
        <v>111</v>
      </c>
      <c r="F29" s="179"/>
    </row>
    <row r="30" spans="1:6">
      <c r="A30" s="14"/>
      <c r="B30" s="14"/>
      <c r="C30" s="267" t="s">
        <v>27</v>
      </c>
      <c r="D30" s="76" t="s">
        <v>135</v>
      </c>
      <c r="E30" s="180" t="s">
        <v>111</v>
      </c>
      <c r="F30" s="179"/>
    </row>
    <row r="31" spans="1:6">
      <c r="A31" s="14"/>
      <c r="B31" s="14"/>
      <c r="C31" s="267"/>
      <c r="D31" s="76" t="s">
        <v>136</v>
      </c>
      <c r="E31" s="180" t="s">
        <v>111</v>
      </c>
      <c r="F31" s="179"/>
    </row>
    <row r="32" spans="1:6">
      <c r="A32" s="14"/>
      <c r="B32" s="14"/>
      <c r="C32" s="92" t="s">
        <v>137</v>
      </c>
      <c r="D32" s="76" t="s">
        <v>138</v>
      </c>
      <c r="E32" s="180" t="s">
        <v>111</v>
      </c>
      <c r="F32" s="179"/>
    </row>
    <row r="33" spans="1:6">
      <c r="A33" s="14"/>
      <c r="B33" s="14"/>
      <c r="C33" s="92" t="s">
        <v>142</v>
      </c>
      <c r="D33" s="76" t="s">
        <v>139</v>
      </c>
      <c r="E33" s="181" t="s">
        <v>120</v>
      </c>
      <c r="F33" s="179"/>
    </row>
    <row r="34" spans="1:6" s="13" customFormat="1" ht="15.75">
      <c r="A34" s="14"/>
      <c r="B34" s="14"/>
      <c r="C34" s="79"/>
      <c r="D34" s="17"/>
      <c r="E34" s="14"/>
      <c r="F34" s="14"/>
    </row>
    <row r="35" spans="1:6" s="13" customFormat="1" ht="15.75">
      <c r="A35" s="14"/>
      <c r="B35" s="14"/>
      <c r="C35" s="79"/>
      <c r="D35" s="17"/>
      <c r="E35" s="14"/>
      <c r="F35" s="14"/>
    </row>
    <row r="36" spans="1:6" s="13" customFormat="1" ht="15.75">
      <c r="A36" s="14"/>
      <c r="B36" s="14"/>
      <c r="C36" s="79"/>
      <c r="D36" s="17"/>
      <c r="E36" s="14"/>
      <c r="F36" s="14"/>
    </row>
    <row r="37" spans="1:6" s="13" customFormat="1">
      <c r="A37" s="15"/>
      <c r="B37" s="15"/>
      <c r="C37" s="21" t="s">
        <v>73</v>
      </c>
      <c r="D37" s="15"/>
      <c r="E37" s="15"/>
      <c r="F37" s="15"/>
    </row>
    <row r="38" spans="1:6" s="13" customFormat="1">
      <c r="A38" s="15"/>
      <c r="B38" s="15"/>
      <c r="C38" s="22" t="s">
        <v>4</v>
      </c>
      <c r="D38" s="15"/>
      <c r="E38" s="15"/>
      <c r="F38" s="15"/>
    </row>
    <row r="39" spans="1:6" s="13" customFormat="1">
      <c r="A39" s="15"/>
      <c r="B39" s="15"/>
      <c r="C39" s="33"/>
      <c r="D39" s="15"/>
      <c r="E39" s="15"/>
      <c r="F39" s="15"/>
    </row>
    <row r="40" spans="1:6" s="13" customFormat="1"/>
    <row r="41" spans="1:6" s="13" customFormat="1"/>
    <row r="42" spans="1:6" s="13" customFormat="1"/>
    <row r="43" spans="1:6" s="13" customFormat="1"/>
    <row r="44" spans="1:6" s="13" customFormat="1"/>
    <row r="45" spans="1:6" s="13" customFormat="1"/>
    <row r="46" spans="1:6" s="13" customFormat="1"/>
    <row r="47" spans="1:6" s="13" customFormat="1"/>
    <row r="48" spans="1:6"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pans="3:3" s="13" customFormat="1"/>
    <row r="178" spans="3:3" s="13" customFormat="1"/>
    <row r="179" spans="3:3" s="13" customFormat="1"/>
    <row r="180" spans="3:3" s="13" customFormat="1">
      <c r="C180" s="80"/>
    </row>
    <row r="181" spans="3:3" s="13" customFormat="1">
      <c r="C181" s="80" t="s">
        <v>106</v>
      </c>
    </row>
    <row r="182" spans="3:3" s="13" customFormat="1" ht="24">
      <c r="C182" s="80" t="s">
        <v>107</v>
      </c>
    </row>
    <row r="183" spans="3:3" s="13" customFormat="1">
      <c r="C183" s="80" t="s">
        <v>51</v>
      </c>
    </row>
    <row r="184" spans="3:3" s="13" customFormat="1"/>
    <row r="185" spans="3:3" s="13" customFormat="1"/>
    <row r="186" spans="3:3" s="13" customFormat="1"/>
    <row r="187" spans="3:3" s="13" customFormat="1">
      <c r="C187" s="80"/>
    </row>
    <row r="188" spans="3:3" s="13" customFormat="1">
      <c r="C188" s="80" t="s">
        <v>108</v>
      </c>
    </row>
    <row r="189" spans="3:3" s="13" customFormat="1">
      <c r="C189" s="80" t="s">
        <v>109</v>
      </c>
    </row>
    <row r="190" spans="3:3" s="13" customFormat="1">
      <c r="C190" s="80" t="s">
        <v>110</v>
      </c>
    </row>
    <row r="191" spans="3:3" s="13" customFormat="1">
      <c r="C191" s="80" t="s">
        <v>28</v>
      </c>
    </row>
    <row r="192" spans="3:3" s="13" customFormat="1">
      <c r="C192" s="80" t="s">
        <v>53</v>
      </c>
    </row>
    <row r="193" spans="3:3" s="13" customFormat="1">
      <c r="C193" s="81"/>
    </row>
    <row r="194" spans="3:3" s="13" customFormat="1">
      <c r="C194" s="81"/>
    </row>
    <row r="195" spans="3:3" s="13" customFormat="1">
      <c r="C195" s="81"/>
    </row>
    <row r="196" spans="3:3" s="13" customFormat="1">
      <c r="C196" s="82"/>
    </row>
    <row r="197" spans="3:3" s="13" customFormat="1">
      <c r="C197" s="82" t="s">
        <v>111</v>
      </c>
    </row>
    <row r="198" spans="3:3" s="13" customFormat="1">
      <c r="C198" s="81"/>
    </row>
    <row r="199" spans="3:3" s="13" customFormat="1">
      <c r="C199" s="81"/>
    </row>
    <row r="200" spans="3:3" s="13" customFormat="1">
      <c r="C200" s="82"/>
    </row>
    <row r="201" spans="3:3" s="13" customFormat="1">
      <c r="C201" s="82" t="s">
        <v>112</v>
      </c>
    </row>
    <row r="202" spans="3:3" s="13" customFormat="1">
      <c r="C202" s="82" t="s">
        <v>113</v>
      </c>
    </row>
    <row r="203" spans="3:3" s="13" customFormat="1"/>
    <row r="204" spans="3:3" s="13" customFormat="1"/>
    <row r="205" spans="3:3" s="13" customFormat="1">
      <c r="C205" s="82"/>
    </row>
    <row r="206" spans="3:3" s="13" customFormat="1">
      <c r="C206" s="82" t="s">
        <v>114</v>
      </c>
    </row>
    <row r="207" spans="3:3" s="13" customFormat="1">
      <c r="C207" s="82" t="s">
        <v>115</v>
      </c>
    </row>
    <row r="208" spans="3:3" s="13" customFormat="1"/>
    <row r="209" spans="3:3" s="13" customFormat="1"/>
    <row r="210" spans="3:3" s="13" customFormat="1">
      <c r="C210" s="82"/>
    </row>
    <row r="211" spans="3:3" s="13" customFormat="1">
      <c r="C211" s="82" t="s">
        <v>116</v>
      </c>
    </row>
    <row r="212" spans="3:3" s="13" customFormat="1">
      <c r="C212" s="82" t="s">
        <v>117</v>
      </c>
    </row>
    <row r="213" spans="3:3" s="13" customFormat="1"/>
    <row r="214" spans="3:3" s="13" customFormat="1"/>
    <row r="215" spans="3:3" s="13" customFormat="1">
      <c r="C215" s="82"/>
    </row>
    <row r="216" spans="3:3" s="13" customFormat="1">
      <c r="C216" s="82" t="s">
        <v>118</v>
      </c>
    </row>
    <row r="217" spans="3:3" s="13" customFormat="1">
      <c r="C217" s="82" t="s">
        <v>119</v>
      </c>
    </row>
    <row r="218" spans="3:3" s="13" customFormat="1">
      <c r="C218" s="82" t="s">
        <v>120</v>
      </c>
    </row>
    <row r="219" spans="3:3" s="13" customFormat="1"/>
    <row r="220" spans="3:3" s="13" customFormat="1"/>
    <row r="221" spans="3:3" s="13" customFormat="1"/>
    <row r="222" spans="3:3" s="13" customFormat="1"/>
    <row r="223" spans="3:3" s="13" customFormat="1"/>
    <row r="224" spans="3:3" s="13" customFormat="1"/>
    <row r="225" s="13" customFormat="1"/>
    <row r="226" s="13" customFormat="1"/>
    <row r="227" s="13" customFormat="1"/>
    <row r="228" s="13" customFormat="1"/>
    <row r="229" s="13" customFormat="1"/>
    <row r="230" s="13" customFormat="1"/>
    <row r="231" s="13" customFormat="1"/>
    <row r="232" s="13" customFormat="1"/>
    <row r="233" s="13" customFormat="1"/>
    <row r="234" s="13" customFormat="1"/>
    <row r="235" s="13" customFormat="1"/>
    <row r="236" s="13" customFormat="1"/>
    <row r="237" s="13" customFormat="1"/>
    <row r="238" s="13" customFormat="1"/>
    <row r="239" s="13" customFormat="1"/>
    <row r="240" s="13" customFormat="1"/>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13" customFormat="1"/>
    <row r="274" s="13" customFormat="1"/>
    <row r="275" s="13" customFormat="1"/>
    <row r="276" s="13" customFormat="1"/>
    <row r="277" s="13" customFormat="1"/>
    <row r="278" s="13" customFormat="1"/>
    <row r="279" s="13" customFormat="1"/>
    <row r="280" s="13" customFormat="1"/>
    <row r="281" s="13" customFormat="1"/>
    <row r="282" s="13" customFormat="1"/>
    <row r="283" s="13" customFormat="1"/>
    <row r="284" s="13" customFormat="1"/>
    <row r="285" s="13" customFormat="1"/>
    <row r="286" s="13" customFormat="1"/>
    <row r="287" s="13" customFormat="1"/>
    <row r="288" s="13" customFormat="1"/>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row r="337" s="13" customForma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row r="361" s="13" customFormat="1"/>
    <row r="362" s="13" customFormat="1"/>
    <row r="363" s="13" customFormat="1"/>
    <row r="364" s="13" customFormat="1"/>
    <row r="365" s="13" customFormat="1"/>
    <row r="366" s="13" customFormat="1"/>
    <row r="367" s="13" customFormat="1"/>
    <row r="368" s="13" customFormat="1"/>
    <row r="369" s="13" customFormat="1"/>
    <row r="370" s="13" customFormat="1"/>
    <row r="371" s="13" customFormat="1"/>
    <row r="372" s="13" customFormat="1"/>
    <row r="373" s="13" customFormat="1"/>
    <row r="374" s="13" customFormat="1"/>
    <row r="375" s="13" customFormat="1"/>
    <row r="376" s="13" customFormat="1"/>
    <row r="377" s="13" customFormat="1"/>
    <row r="378" s="13" customFormat="1"/>
    <row r="379" s="13" customFormat="1"/>
    <row r="380" s="13" customFormat="1"/>
    <row r="381" s="13" customFormat="1"/>
    <row r="382" s="13" customFormat="1"/>
    <row r="383" s="13" customFormat="1"/>
    <row r="384" s="13" customFormat="1"/>
    <row r="385" s="13" customFormat="1"/>
    <row r="386" s="13" customFormat="1"/>
    <row r="387" s="13" customFormat="1"/>
    <row r="388" s="13" customFormat="1"/>
    <row r="389" s="13" customFormat="1"/>
    <row r="390" s="13" customFormat="1"/>
    <row r="391" s="13" customFormat="1"/>
    <row r="392" s="13" customFormat="1"/>
    <row r="393" s="13" customFormat="1"/>
    <row r="394" s="13" customFormat="1"/>
    <row r="395" s="13" customFormat="1"/>
    <row r="396" s="13" customFormat="1"/>
    <row r="397" s="13" customFormat="1"/>
    <row r="398" s="13" customFormat="1"/>
    <row r="399" s="13" customFormat="1"/>
    <row r="400" s="13" customFormat="1"/>
    <row r="401" s="13" customFormat="1"/>
    <row r="402" s="13" customFormat="1"/>
    <row r="403" s="13" customFormat="1"/>
    <row r="404" s="13" customFormat="1"/>
    <row r="405" s="13" customFormat="1"/>
    <row r="406" s="13" customFormat="1"/>
    <row r="407" s="13" customFormat="1"/>
    <row r="408" s="13" customFormat="1"/>
    <row r="409" s="13" customFormat="1"/>
    <row r="410" s="13" customFormat="1"/>
    <row r="411" s="13" customFormat="1"/>
    <row r="412" s="13" customFormat="1"/>
    <row r="413" s="13" customFormat="1"/>
    <row r="414" s="13" customFormat="1"/>
    <row r="415" s="13" customFormat="1"/>
    <row r="416" s="13" customFormat="1"/>
    <row r="417" s="13" customFormat="1"/>
    <row r="418" s="13" customFormat="1"/>
    <row r="419" s="13" customFormat="1"/>
    <row r="420" s="13" customFormat="1"/>
    <row r="421" s="13" customFormat="1"/>
    <row r="422" s="13" customFormat="1"/>
    <row r="423" s="13" customFormat="1"/>
    <row r="424" s="13" customFormat="1"/>
    <row r="425" s="13" customFormat="1"/>
    <row r="426" s="13" customFormat="1"/>
    <row r="427" s="13" customFormat="1"/>
    <row r="428" s="13" customFormat="1"/>
    <row r="429" s="13" customFormat="1"/>
    <row r="430" s="13" customFormat="1"/>
    <row r="431" s="13" customFormat="1"/>
    <row r="432" s="13" customFormat="1"/>
    <row r="433" s="13" customFormat="1"/>
    <row r="434" s="13" customFormat="1"/>
    <row r="435" s="13" customFormat="1"/>
    <row r="436" s="13" customFormat="1"/>
    <row r="437" s="13" customFormat="1"/>
    <row r="438" s="13" customFormat="1"/>
    <row r="439" s="13" customFormat="1"/>
    <row r="440" s="13" customFormat="1"/>
    <row r="441" s="13" customFormat="1"/>
    <row r="442" s="13" customFormat="1"/>
    <row r="443" s="13" customFormat="1"/>
    <row r="444" s="13" customFormat="1"/>
    <row r="445" s="13" customFormat="1"/>
    <row r="446" s="13" customFormat="1"/>
    <row r="447" s="13" customFormat="1"/>
    <row r="448" s="13" customFormat="1"/>
    <row r="449" s="13" customFormat="1"/>
    <row r="450" s="13" customFormat="1"/>
    <row r="451" s="13" customFormat="1"/>
    <row r="452" s="13" customFormat="1"/>
    <row r="453" s="13" customFormat="1"/>
    <row r="454" s="13" customFormat="1"/>
    <row r="455" s="13" customFormat="1"/>
    <row r="456" s="13" customFormat="1"/>
    <row r="457" s="13" customFormat="1"/>
    <row r="458" s="13" customFormat="1"/>
    <row r="459" s="13" customFormat="1"/>
    <row r="460" s="13" customFormat="1"/>
    <row r="461" s="13" customFormat="1"/>
    <row r="462" s="13" customFormat="1"/>
    <row r="463" s="13" customFormat="1"/>
    <row r="464" s="13" customFormat="1"/>
    <row r="465" s="13" customFormat="1"/>
    <row r="466" s="13" customFormat="1"/>
    <row r="467" s="13" customFormat="1"/>
    <row r="468" s="13" customFormat="1"/>
    <row r="469" s="13" customFormat="1"/>
    <row r="470" s="13" customFormat="1"/>
    <row r="471" s="13" customFormat="1"/>
    <row r="472" s="13" customFormat="1"/>
    <row r="473" s="13" customFormat="1"/>
    <row r="474" s="13" customFormat="1"/>
    <row r="475" s="13" customFormat="1"/>
    <row r="476" s="13" customFormat="1"/>
    <row r="477" s="13" customFormat="1"/>
    <row r="478" s="13" customFormat="1"/>
    <row r="479" s="13" customFormat="1"/>
    <row r="480" s="13" customFormat="1"/>
    <row r="481" s="13" customFormat="1"/>
    <row r="482" s="13" customFormat="1"/>
    <row r="483" s="13" customFormat="1"/>
    <row r="484" s="13" customFormat="1"/>
    <row r="485" s="13" customFormat="1"/>
    <row r="486" s="13" customFormat="1"/>
    <row r="487" s="13" customFormat="1"/>
    <row r="488" s="13" customFormat="1"/>
    <row r="489" s="13" customFormat="1"/>
    <row r="490" s="13" customFormat="1"/>
    <row r="491" s="13" customFormat="1"/>
    <row r="492" s="13" customFormat="1"/>
    <row r="493" s="13" customFormat="1"/>
    <row r="494" s="13" customFormat="1"/>
    <row r="495" s="13" customFormat="1"/>
    <row r="496" s="13" customFormat="1"/>
    <row r="497" s="13" customFormat="1"/>
    <row r="498" s="13" customFormat="1"/>
    <row r="499" s="13" customFormat="1"/>
    <row r="500" s="13" customFormat="1"/>
    <row r="501" s="13" customFormat="1"/>
    <row r="502" s="13" customFormat="1"/>
    <row r="503" s="13" customFormat="1"/>
    <row r="504" s="13" customFormat="1"/>
    <row r="505" s="13" customFormat="1"/>
    <row r="506" s="13" customFormat="1"/>
    <row r="507" s="13" customFormat="1"/>
    <row r="508" s="13" customFormat="1"/>
    <row r="509" s="13" customFormat="1"/>
    <row r="510" s="13" customFormat="1"/>
    <row r="511" s="13" customFormat="1"/>
    <row r="512" s="13" customFormat="1"/>
    <row r="513" s="13" customFormat="1"/>
    <row r="514" s="13" customFormat="1"/>
    <row r="515" s="13" customFormat="1"/>
    <row r="516" s="13" customFormat="1"/>
    <row r="517" s="13" customFormat="1"/>
    <row r="518" s="13" customFormat="1"/>
    <row r="519" s="13" customFormat="1"/>
    <row r="520" s="13" customFormat="1"/>
    <row r="521" s="13" customFormat="1"/>
    <row r="522" s="13" customFormat="1"/>
    <row r="523" s="13" customFormat="1"/>
    <row r="524" s="13" customFormat="1"/>
    <row r="525" s="13" customFormat="1"/>
    <row r="526" s="13" customFormat="1"/>
    <row r="527" s="13" customFormat="1"/>
    <row r="528" s="13" customFormat="1"/>
    <row r="529" s="13" customFormat="1"/>
    <row r="530" s="13" customFormat="1"/>
    <row r="531" s="13" customFormat="1"/>
    <row r="532" s="13" customFormat="1"/>
    <row r="533" s="13" customFormat="1"/>
    <row r="534" s="13" customFormat="1"/>
    <row r="535" s="13" customFormat="1"/>
    <row r="536" s="13" customFormat="1"/>
    <row r="537" s="13" customFormat="1"/>
    <row r="538" s="13" customFormat="1"/>
    <row r="539" s="13" customFormat="1"/>
    <row r="540" s="13" customFormat="1"/>
    <row r="541" s="13" customFormat="1"/>
    <row r="542" s="13" customFormat="1"/>
    <row r="543" s="13" customFormat="1"/>
    <row r="544" s="13" customFormat="1"/>
    <row r="545" s="13" customFormat="1"/>
    <row r="546" s="13" customFormat="1"/>
    <row r="547" s="13" customFormat="1"/>
    <row r="548" s="13" customFormat="1"/>
    <row r="549" s="13" customFormat="1"/>
    <row r="550" s="13" customFormat="1"/>
    <row r="551" s="13" customFormat="1"/>
    <row r="552" s="13" customFormat="1"/>
    <row r="553" s="13" customFormat="1"/>
    <row r="554" s="13" customFormat="1"/>
    <row r="555" s="13" customFormat="1"/>
    <row r="556" s="13" customFormat="1"/>
    <row r="557" s="13" customFormat="1"/>
    <row r="558" s="13" customFormat="1"/>
    <row r="559" s="13" customFormat="1"/>
    <row r="560" s="13" customFormat="1"/>
    <row r="561" s="13" customFormat="1"/>
    <row r="562" s="13" customFormat="1"/>
    <row r="563" s="13" customFormat="1"/>
    <row r="564" s="13" customFormat="1"/>
    <row r="565" s="13" customFormat="1"/>
    <row r="566" s="13" customFormat="1"/>
    <row r="567" s="13" customFormat="1"/>
    <row r="568" s="13" customFormat="1"/>
    <row r="569" s="13" customFormat="1"/>
    <row r="570" s="13" customFormat="1"/>
    <row r="571" s="13" customFormat="1"/>
    <row r="572" s="13" customFormat="1"/>
    <row r="573" s="13" customFormat="1"/>
    <row r="574" s="13" customFormat="1"/>
    <row r="575" s="13" customFormat="1"/>
    <row r="576" s="13" customFormat="1"/>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row r="599" s="13" customFormat="1"/>
    <row r="600" s="13" customFormat="1"/>
    <row r="601" s="13" customFormat="1"/>
    <row r="602" s="13" customFormat="1"/>
    <row r="603" s="13" customFormat="1"/>
    <row r="604" s="13" customFormat="1"/>
    <row r="605" s="13" customFormat="1"/>
    <row r="606" s="13" customFormat="1"/>
    <row r="607" s="13" customFormat="1"/>
    <row r="608" s="13" customFormat="1"/>
    <row r="609" s="13" customFormat="1"/>
    <row r="610" s="13" customFormat="1"/>
    <row r="611" s="13" customFormat="1"/>
    <row r="612" s="13" customFormat="1"/>
    <row r="613" s="13" customFormat="1"/>
    <row r="614" s="13" customFormat="1"/>
    <row r="615" s="13" customFormat="1"/>
    <row r="616" s="13" customFormat="1"/>
    <row r="617" s="13" customFormat="1"/>
    <row r="618" s="13" customFormat="1"/>
    <row r="619" s="13" customFormat="1"/>
    <row r="620" s="13" customFormat="1"/>
    <row r="621" s="13" customFormat="1"/>
    <row r="622" s="13" customFormat="1"/>
    <row r="623" s="13" customFormat="1"/>
    <row r="624" s="13" customFormat="1"/>
    <row r="625" s="13" customFormat="1"/>
    <row r="626" s="13" customFormat="1"/>
    <row r="627" s="13" customFormat="1"/>
    <row r="628" s="13" customFormat="1"/>
    <row r="629" s="13" customFormat="1"/>
    <row r="630" s="13" customFormat="1"/>
    <row r="631" s="13" customFormat="1"/>
    <row r="632" s="13" customFormat="1"/>
    <row r="633" s="13" customFormat="1"/>
    <row r="634" s="13" customFormat="1"/>
    <row r="635" s="13" customFormat="1"/>
    <row r="636" s="13" customFormat="1"/>
    <row r="637" s="13" customFormat="1"/>
    <row r="638" s="13" customFormat="1"/>
    <row r="639" s="13" customFormat="1"/>
    <row r="640" s="13" customFormat="1"/>
    <row r="641" s="13" customFormat="1"/>
    <row r="642" s="13" customFormat="1"/>
    <row r="643" s="13" customFormat="1"/>
    <row r="644" s="13" customFormat="1"/>
    <row r="645" s="13" customFormat="1"/>
    <row r="646" s="13" customFormat="1"/>
    <row r="647" s="13" customFormat="1"/>
    <row r="648" s="13" customFormat="1"/>
    <row r="649" s="13" customFormat="1"/>
    <row r="650" s="13" customFormat="1"/>
    <row r="651" s="13" customFormat="1"/>
    <row r="652" s="13" customFormat="1"/>
    <row r="653" s="13" customFormat="1"/>
    <row r="654" s="13" customFormat="1"/>
    <row r="655" s="13" customFormat="1"/>
    <row r="656" s="13" customFormat="1"/>
    <row r="657" s="13" customFormat="1"/>
    <row r="658" s="13" customFormat="1"/>
    <row r="659" s="13" customFormat="1"/>
    <row r="660" s="13" customFormat="1"/>
    <row r="661" s="13" customFormat="1"/>
    <row r="662" s="13" customFormat="1"/>
    <row r="663" s="13" customFormat="1"/>
    <row r="664" s="13" customFormat="1"/>
    <row r="665" s="13" customFormat="1"/>
    <row r="666" s="13" customFormat="1"/>
    <row r="667" s="13" customFormat="1"/>
    <row r="668" s="13" customFormat="1"/>
    <row r="669" s="13" customFormat="1"/>
    <row r="670" s="13" customFormat="1"/>
    <row r="671" s="13" customFormat="1"/>
    <row r="672" s="13" customFormat="1"/>
    <row r="673" s="13" customFormat="1"/>
    <row r="674" s="13" customFormat="1"/>
    <row r="675" s="13" customFormat="1"/>
    <row r="676" s="13" customFormat="1"/>
    <row r="677" s="13" customFormat="1"/>
    <row r="678" s="13" customFormat="1"/>
    <row r="679" s="13" customFormat="1"/>
    <row r="680" s="13" customFormat="1"/>
    <row r="681" s="13" customFormat="1"/>
    <row r="682" s="13" customFormat="1"/>
    <row r="683" s="13" customFormat="1"/>
    <row r="684" s="13" customFormat="1"/>
    <row r="685" s="13" customFormat="1"/>
    <row r="686" s="13" customFormat="1"/>
    <row r="687" s="13" customFormat="1"/>
    <row r="688" s="13" customFormat="1"/>
    <row r="689" s="13" customFormat="1"/>
    <row r="690" s="13" customFormat="1"/>
    <row r="691" s="13" customFormat="1"/>
    <row r="692" s="13" customFormat="1"/>
    <row r="693" s="13" customFormat="1"/>
    <row r="694" s="13" customFormat="1"/>
    <row r="695" s="13" customFormat="1"/>
    <row r="696" s="13" customFormat="1"/>
    <row r="697" s="13" customFormat="1"/>
    <row r="698" s="13" customFormat="1"/>
    <row r="699" s="13" customFormat="1"/>
    <row r="700" s="13" customFormat="1"/>
    <row r="701" s="13" customFormat="1"/>
    <row r="702" s="13" customFormat="1"/>
    <row r="703" s="13" customFormat="1"/>
    <row r="704" s="13" customFormat="1"/>
    <row r="705" s="13" customFormat="1"/>
    <row r="706" s="13" customFormat="1"/>
    <row r="707" s="13" customFormat="1"/>
    <row r="708" s="13" customFormat="1"/>
    <row r="709" s="13" customFormat="1"/>
    <row r="710" s="13" customFormat="1"/>
    <row r="711" s="13" customFormat="1"/>
    <row r="712" s="13" customFormat="1"/>
    <row r="713" s="13" customFormat="1"/>
    <row r="714" s="13" customFormat="1"/>
    <row r="715" s="13" customFormat="1"/>
    <row r="716" s="13" customFormat="1"/>
    <row r="717" s="13" customFormat="1"/>
    <row r="718" s="13" customFormat="1"/>
    <row r="719" s="13" customFormat="1"/>
    <row r="720" s="13" customFormat="1"/>
    <row r="721" s="13" customFormat="1"/>
    <row r="722" s="13" customFormat="1"/>
    <row r="723" s="13" customFormat="1"/>
    <row r="724" s="13" customFormat="1"/>
    <row r="725" s="13" customFormat="1"/>
    <row r="726" s="13" customFormat="1"/>
    <row r="727" s="13" customFormat="1"/>
    <row r="728" s="13" customFormat="1"/>
    <row r="729" s="13" customFormat="1"/>
    <row r="730" s="13" customFormat="1"/>
    <row r="731" s="13" customFormat="1"/>
    <row r="732" s="13" customFormat="1"/>
    <row r="733" s="13" customFormat="1"/>
    <row r="734" s="13" customFormat="1"/>
    <row r="735" s="13" customFormat="1"/>
    <row r="736" s="13" customFormat="1"/>
    <row r="737" s="13" customFormat="1"/>
    <row r="738" s="13" customFormat="1"/>
    <row r="739" s="13" customFormat="1"/>
    <row r="740" s="13" customFormat="1"/>
    <row r="741" s="13" customFormat="1"/>
    <row r="742" s="13" customFormat="1"/>
    <row r="743" s="13" customFormat="1"/>
    <row r="744" s="13" customFormat="1"/>
    <row r="745" s="13" customFormat="1"/>
    <row r="746" s="13" customFormat="1"/>
    <row r="747" s="13" customFormat="1"/>
    <row r="748" s="13" customFormat="1"/>
    <row r="749" s="13" customFormat="1"/>
    <row r="750" s="13" customFormat="1"/>
    <row r="751" s="13" customFormat="1"/>
    <row r="752" s="13" customFormat="1"/>
    <row r="753" s="13" customFormat="1"/>
    <row r="754" s="13" customFormat="1"/>
    <row r="755" s="13" customFormat="1"/>
    <row r="756" s="13" customFormat="1"/>
    <row r="757" s="13" customFormat="1"/>
    <row r="758" s="13" customFormat="1"/>
    <row r="759" s="13" customFormat="1"/>
    <row r="760" s="13" customFormat="1"/>
    <row r="761" s="13" customFormat="1"/>
    <row r="762" s="13" customFormat="1"/>
    <row r="763" s="13" customFormat="1"/>
    <row r="764" s="13" customFormat="1"/>
    <row r="765" s="13" customFormat="1"/>
    <row r="766" s="13" customFormat="1"/>
    <row r="767" s="13" customFormat="1"/>
    <row r="768" s="13" customFormat="1"/>
    <row r="769" s="13" customFormat="1"/>
    <row r="770" s="13" customFormat="1"/>
    <row r="771" s="13" customFormat="1"/>
    <row r="772" s="13" customFormat="1"/>
    <row r="773" s="13" customFormat="1"/>
    <row r="774" s="13" customFormat="1"/>
    <row r="775" s="13" customFormat="1"/>
    <row r="776" s="13" customFormat="1"/>
    <row r="777" s="13" customFormat="1"/>
    <row r="778" s="13" customFormat="1"/>
    <row r="779" s="13" customFormat="1"/>
    <row r="780" s="13" customFormat="1"/>
    <row r="781" s="13" customFormat="1"/>
    <row r="782" s="13" customFormat="1"/>
    <row r="783" s="13" customFormat="1"/>
    <row r="784" s="13" customFormat="1"/>
    <row r="785" s="13" customFormat="1"/>
    <row r="786" s="13" customFormat="1"/>
    <row r="787" s="13" customFormat="1"/>
    <row r="788" s="13" customFormat="1"/>
    <row r="789" s="13" customFormat="1"/>
    <row r="790" s="13" customFormat="1"/>
    <row r="791" s="13" customFormat="1"/>
    <row r="792" s="13" customFormat="1"/>
    <row r="793" s="13" customFormat="1"/>
    <row r="794" s="13" customFormat="1"/>
    <row r="795" s="13" customFormat="1"/>
    <row r="796" s="13" customFormat="1"/>
    <row r="797" s="13" customFormat="1"/>
    <row r="798" s="13" customFormat="1"/>
    <row r="799" s="13" customFormat="1"/>
    <row r="800" s="13" customFormat="1"/>
    <row r="801" s="13" customFormat="1"/>
    <row r="802" s="13" customFormat="1"/>
    <row r="803" s="13" customFormat="1"/>
    <row r="804" s="13" customFormat="1"/>
    <row r="805" s="13" customFormat="1"/>
    <row r="806" s="13" customFormat="1"/>
    <row r="807" s="13" customFormat="1"/>
    <row r="808" s="13" customFormat="1"/>
    <row r="809" s="13" customFormat="1"/>
    <row r="810" s="13" customFormat="1"/>
    <row r="811" s="13" customFormat="1"/>
    <row r="812" s="13" customFormat="1"/>
    <row r="813" s="13" customFormat="1"/>
    <row r="814" s="13" customFormat="1"/>
    <row r="815" s="13" customFormat="1"/>
    <row r="816" s="13" customFormat="1"/>
    <row r="817" s="13" customFormat="1"/>
    <row r="818" s="13" customFormat="1"/>
    <row r="819" s="13" customFormat="1"/>
    <row r="820" s="13" customFormat="1"/>
    <row r="821" s="13" customFormat="1"/>
    <row r="822" s="13" customFormat="1"/>
    <row r="823" s="13" customFormat="1"/>
    <row r="824" s="13" customFormat="1"/>
    <row r="825" s="13" customFormat="1"/>
    <row r="826" s="13" customFormat="1"/>
    <row r="827" s="13" customFormat="1"/>
    <row r="828" s="13" customFormat="1"/>
    <row r="829" s="13" customFormat="1"/>
    <row r="830" s="13" customFormat="1"/>
    <row r="831" s="13" customFormat="1"/>
    <row r="832" s="13" customFormat="1"/>
    <row r="833" s="13" customFormat="1"/>
    <row r="834" s="13" customFormat="1"/>
    <row r="835" s="13" customFormat="1"/>
    <row r="836" s="13" customFormat="1"/>
    <row r="837" s="13" customFormat="1"/>
    <row r="838" s="13" customFormat="1"/>
    <row r="839" s="13" customFormat="1"/>
    <row r="840" s="13" customFormat="1"/>
    <row r="841" s="13" customFormat="1"/>
    <row r="842" s="13" customFormat="1"/>
    <row r="843" s="13" customFormat="1"/>
    <row r="844" s="13" customFormat="1"/>
    <row r="845" s="13" customFormat="1"/>
    <row r="846" s="13" customFormat="1"/>
    <row r="847" s="13" customFormat="1"/>
    <row r="848" s="13" customFormat="1"/>
    <row r="849" s="13" customFormat="1"/>
    <row r="850" s="13" customFormat="1"/>
    <row r="851" s="13" customFormat="1"/>
    <row r="852" s="13" customFormat="1"/>
    <row r="853" s="13" customFormat="1"/>
    <row r="854" s="13" customFormat="1"/>
    <row r="855" s="13" customFormat="1"/>
    <row r="856" s="13" customFormat="1"/>
    <row r="857" s="13" customFormat="1"/>
    <row r="858" s="13" customFormat="1"/>
    <row r="859" s="13" customFormat="1"/>
    <row r="860" s="13" customFormat="1"/>
    <row r="861" s="13" customFormat="1"/>
    <row r="862" s="13" customFormat="1"/>
    <row r="863" s="13" customFormat="1"/>
    <row r="864" s="13" customFormat="1"/>
    <row r="865" s="13" customFormat="1"/>
    <row r="866" s="13" customFormat="1"/>
    <row r="867" s="13" customFormat="1"/>
    <row r="868" s="13" customFormat="1"/>
    <row r="869" s="13" customFormat="1"/>
    <row r="870" s="13" customFormat="1"/>
    <row r="871" s="13" customFormat="1"/>
    <row r="872" s="13" customFormat="1"/>
    <row r="873" s="13" customFormat="1"/>
    <row r="874" s="13" customFormat="1"/>
    <row r="875" s="13" customFormat="1"/>
    <row r="876" s="13" customFormat="1"/>
    <row r="877" s="13" customFormat="1"/>
    <row r="878" s="13" customFormat="1"/>
    <row r="879" s="13" customFormat="1"/>
    <row r="880" s="13" customFormat="1"/>
    <row r="881" s="13" customFormat="1"/>
    <row r="882" s="13" customFormat="1"/>
    <row r="883" s="13" customFormat="1"/>
    <row r="884" s="13" customFormat="1"/>
    <row r="885" s="13" customFormat="1"/>
    <row r="886" s="13" customFormat="1"/>
    <row r="887" s="13" customFormat="1"/>
    <row r="888" s="13" customFormat="1"/>
    <row r="889" s="13" customFormat="1"/>
    <row r="890" s="13" customFormat="1"/>
    <row r="891" s="13" customFormat="1"/>
    <row r="892" s="13" customFormat="1"/>
    <row r="893" s="13" customFormat="1"/>
    <row r="894" s="13" customFormat="1"/>
    <row r="895" s="13" customFormat="1"/>
    <row r="896" s="13" customFormat="1"/>
    <row r="897" s="13" customFormat="1"/>
    <row r="898" s="13" customFormat="1"/>
    <row r="899" s="13" customFormat="1"/>
    <row r="900" s="13" customFormat="1"/>
    <row r="901" s="13" customFormat="1"/>
    <row r="902" s="13" customFormat="1"/>
    <row r="903" s="13" customFormat="1"/>
    <row r="904" s="13" customFormat="1"/>
    <row r="905" s="13" customFormat="1"/>
    <row r="906" s="13" customFormat="1"/>
    <row r="907" s="13" customFormat="1"/>
    <row r="908" s="13" customFormat="1"/>
    <row r="909" s="13" customFormat="1"/>
    <row r="910" s="13" customFormat="1"/>
    <row r="911" s="13" customFormat="1"/>
    <row r="912" s="13" customFormat="1"/>
    <row r="913" s="13" customFormat="1"/>
    <row r="914" s="13" customFormat="1"/>
    <row r="915" s="13" customFormat="1"/>
    <row r="916" s="13" customFormat="1"/>
    <row r="917" s="13" customFormat="1"/>
    <row r="918" s="13" customFormat="1"/>
    <row r="919" s="13" customFormat="1"/>
    <row r="920" s="13" customFormat="1"/>
    <row r="921" s="13" customFormat="1"/>
    <row r="922" s="13" customFormat="1"/>
    <row r="923" s="13" customFormat="1"/>
    <row r="924" s="13" customFormat="1"/>
    <row r="925" s="13" customFormat="1"/>
    <row r="926" s="13" customFormat="1"/>
    <row r="927" s="13" customFormat="1"/>
    <row r="928" s="13" customFormat="1"/>
    <row r="929" s="13" customFormat="1"/>
    <row r="930" s="13" customFormat="1"/>
    <row r="931" s="13" customFormat="1"/>
    <row r="932" s="13" customFormat="1"/>
    <row r="933" s="13" customFormat="1"/>
    <row r="934" s="13" customFormat="1"/>
    <row r="935" s="13" customFormat="1"/>
    <row r="936" s="13" customFormat="1"/>
    <row r="937" s="13" customFormat="1"/>
    <row r="938" s="13" customFormat="1"/>
    <row r="939" s="13" customFormat="1"/>
    <row r="940" s="13" customFormat="1"/>
    <row r="941" s="13" customFormat="1"/>
    <row r="942" s="13" customFormat="1"/>
    <row r="943" s="13" customFormat="1"/>
    <row r="944" s="13" customFormat="1"/>
    <row r="945" s="13" customFormat="1"/>
    <row r="946" s="13" customFormat="1"/>
    <row r="947" s="13" customFormat="1"/>
    <row r="948" s="13" customFormat="1"/>
    <row r="949" s="13" customFormat="1"/>
    <row r="950" s="13" customFormat="1"/>
    <row r="951" s="13" customFormat="1"/>
    <row r="952" s="13" customFormat="1"/>
    <row r="953" s="13" customFormat="1"/>
    <row r="954" s="13" customFormat="1"/>
    <row r="955" s="13" customFormat="1"/>
    <row r="956" s="13" customFormat="1"/>
    <row r="957" s="13" customFormat="1"/>
    <row r="958" s="13" customFormat="1"/>
    <row r="959" s="13" customFormat="1"/>
    <row r="960" s="13" customFormat="1"/>
    <row r="961" s="13" customFormat="1"/>
    <row r="962" s="13" customFormat="1"/>
    <row r="963" s="13" customFormat="1"/>
    <row r="964" s="13" customFormat="1"/>
    <row r="965" s="13" customFormat="1"/>
    <row r="966" s="13" customFormat="1"/>
    <row r="967" s="13" customFormat="1"/>
    <row r="968" s="13" customFormat="1"/>
    <row r="969" s="13" customFormat="1"/>
    <row r="970" s="13" customFormat="1"/>
    <row r="971" s="13" customFormat="1"/>
    <row r="972" s="13" customFormat="1"/>
    <row r="973" s="13" customFormat="1"/>
    <row r="974" s="13" customFormat="1"/>
    <row r="975" s="13" customFormat="1"/>
    <row r="976" s="13" customFormat="1"/>
    <row r="977" s="13" customFormat="1"/>
    <row r="978" s="13" customFormat="1"/>
    <row r="979" s="13" customFormat="1"/>
    <row r="980" s="13" customFormat="1"/>
    <row r="981" s="13" customFormat="1"/>
    <row r="982" s="13" customFormat="1"/>
    <row r="983" s="13" customFormat="1"/>
    <row r="984" s="13" customFormat="1"/>
    <row r="985" s="13" customFormat="1"/>
    <row r="986" s="13" customFormat="1"/>
    <row r="987" s="13" customFormat="1"/>
    <row r="988" s="13" customFormat="1"/>
    <row r="989" s="13" customFormat="1"/>
    <row r="990" s="13" customFormat="1"/>
    <row r="991" s="13" customFormat="1"/>
    <row r="992" s="13" customFormat="1"/>
    <row r="993" s="13" customFormat="1"/>
    <row r="994" s="13" customFormat="1"/>
    <row r="995" s="13" customFormat="1"/>
    <row r="996" s="13" customFormat="1"/>
    <row r="997" s="13" customFormat="1"/>
    <row r="998" s="13" customFormat="1"/>
    <row r="999" s="13" customFormat="1"/>
    <row r="1000" s="13" customFormat="1"/>
    <row r="1001" s="13" customFormat="1"/>
    <row r="1002" s="13" customFormat="1"/>
    <row r="1003" s="13" customFormat="1"/>
    <row r="1004" s="13" customFormat="1"/>
    <row r="1005" s="13" customFormat="1"/>
    <row r="1006" s="13" customFormat="1"/>
    <row r="1007" s="13" customFormat="1"/>
    <row r="1008" s="13" customFormat="1"/>
    <row r="1009" s="13" customFormat="1"/>
    <row r="1010" s="13" customFormat="1"/>
    <row r="1011" s="13" customFormat="1"/>
    <row r="1012" s="13" customFormat="1"/>
    <row r="1013" s="13" customFormat="1"/>
    <row r="1014" s="13" customFormat="1"/>
    <row r="1015" s="13" customFormat="1"/>
    <row r="1016" s="13" customFormat="1"/>
    <row r="1017" s="13" customFormat="1"/>
    <row r="1018" s="13" customFormat="1"/>
    <row r="1019" s="13" customFormat="1"/>
    <row r="1020" s="13" customFormat="1"/>
    <row r="1021" s="13" customFormat="1"/>
    <row r="1022" s="13" customFormat="1"/>
    <row r="1023" s="13" customFormat="1"/>
    <row r="1024" s="13" customFormat="1"/>
    <row r="1025" s="13" customFormat="1"/>
    <row r="1026" s="13" customFormat="1"/>
    <row r="1027" s="13" customFormat="1"/>
    <row r="1028" s="13" customFormat="1"/>
    <row r="1029" s="13" customFormat="1"/>
    <row r="1030" s="13" customFormat="1"/>
    <row r="1031" s="13" customFormat="1"/>
    <row r="1032" s="13" customFormat="1"/>
    <row r="1033" s="13" customFormat="1"/>
    <row r="1034" s="13" customFormat="1"/>
    <row r="1035" s="13" customFormat="1"/>
    <row r="1036" s="13" customFormat="1"/>
    <row r="1037" s="13" customFormat="1"/>
    <row r="1038" s="13" customFormat="1"/>
    <row r="1039" s="13" customFormat="1"/>
    <row r="1040" s="13" customFormat="1"/>
    <row r="1041" s="13" customFormat="1"/>
    <row r="1042" s="13" customFormat="1"/>
    <row r="1043" s="13" customFormat="1"/>
    <row r="1044" s="13" customFormat="1"/>
    <row r="1045" s="13" customFormat="1"/>
    <row r="1046" s="13" customFormat="1"/>
    <row r="1047" s="13" customFormat="1"/>
    <row r="1048" s="13" customFormat="1"/>
    <row r="1049" s="13" customFormat="1"/>
    <row r="1050" s="13" customFormat="1"/>
    <row r="1051" s="13" customFormat="1"/>
    <row r="1052" s="13" customFormat="1"/>
    <row r="1053" s="13" customFormat="1"/>
    <row r="1054" s="13" customFormat="1"/>
    <row r="1055" s="13" customFormat="1"/>
    <row r="1056" s="13" customFormat="1"/>
    <row r="1057" s="13" customFormat="1"/>
    <row r="1058" s="13" customFormat="1"/>
    <row r="1059" s="13" customFormat="1"/>
    <row r="1060" s="13" customFormat="1"/>
    <row r="1061" s="13" customFormat="1"/>
    <row r="1062" s="13" customFormat="1"/>
    <row r="1063" s="13" customFormat="1"/>
    <row r="1064" s="13" customFormat="1"/>
    <row r="1065" s="13" customFormat="1"/>
    <row r="1066" s="13" customFormat="1"/>
    <row r="1067" s="13" customFormat="1"/>
    <row r="1068" s="13" customFormat="1"/>
    <row r="1069" s="13" customFormat="1"/>
    <row r="1070" s="13" customFormat="1"/>
    <row r="1071" s="13" customFormat="1"/>
    <row r="1072" s="13" customFormat="1"/>
    <row r="1073" s="13" customFormat="1"/>
    <row r="1074" s="13" customFormat="1"/>
    <row r="1075" s="13" customFormat="1"/>
    <row r="1076" s="13" customFormat="1"/>
    <row r="1077" s="13" customFormat="1"/>
    <row r="1078" s="13" customFormat="1"/>
    <row r="1079" s="13" customFormat="1"/>
    <row r="1080" s="13" customFormat="1"/>
    <row r="1081" s="13" customFormat="1"/>
    <row r="1082" s="13" customFormat="1"/>
    <row r="1083" s="13" customFormat="1"/>
    <row r="1084" s="13" customFormat="1"/>
    <row r="1085" s="13" customFormat="1"/>
    <row r="1086" s="13" customFormat="1"/>
    <row r="1087" s="13" customFormat="1"/>
    <row r="1088" s="13" customFormat="1"/>
    <row r="1089" s="13" customFormat="1"/>
    <row r="1090" s="13" customFormat="1"/>
    <row r="1091" s="13" customFormat="1"/>
    <row r="1092" s="13" customFormat="1"/>
    <row r="1093" s="13" customFormat="1"/>
    <row r="1094" s="13" customFormat="1"/>
    <row r="1095" s="13" customFormat="1"/>
    <row r="1096" s="13" customFormat="1"/>
    <row r="1097" s="13" customFormat="1"/>
    <row r="1098" s="13" customFormat="1"/>
    <row r="1099" s="13" customFormat="1"/>
    <row r="1100" s="13" customFormat="1"/>
    <row r="1101" s="13" customFormat="1"/>
    <row r="1102" s="13" customFormat="1"/>
    <row r="1103" s="13" customFormat="1"/>
    <row r="1104" s="13" customFormat="1"/>
    <row r="1105" s="13" customFormat="1"/>
    <row r="1106" s="13" customFormat="1"/>
    <row r="1107" s="13" customFormat="1"/>
    <row r="1108" s="13" customFormat="1"/>
    <row r="1109" s="13" customFormat="1"/>
    <row r="1110" s="13" customFormat="1"/>
    <row r="1111" s="13" customFormat="1"/>
    <row r="1112" s="13" customFormat="1"/>
    <row r="1113" s="13" customFormat="1"/>
    <row r="1114" s="13" customFormat="1"/>
    <row r="1115" s="13" customFormat="1"/>
    <row r="1116" s="13" customFormat="1"/>
    <row r="1117" s="13" customFormat="1"/>
    <row r="1118" s="13" customFormat="1"/>
    <row r="1119" s="13" customFormat="1"/>
    <row r="1120" s="13" customFormat="1"/>
    <row r="1121" s="13" customFormat="1"/>
    <row r="1122" s="13" customFormat="1"/>
    <row r="1123" s="13" customFormat="1"/>
    <row r="1124" s="13" customFormat="1"/>
    <row r="1125" s="13" customFormat="1"/>
    <row r="1126" s="13" customFormat="1"/>
    <row r="1127" s="13" customFormat="1"/>
    <row r="1128" s="13" customFormat="1"/>
    <row r="1129" s="13" customFormat="1"/>
    <row r="1130" s="13" customFormat="1"/>
    <row r="1131" s="13" customFormat="1"/>
    <row r="1132" s="13" customFormat="1"/>
    <row r="1133" s="13" customFormat="1"/>
    <row r="1134" s="13" customFormat="1"/>
    <row r="1135" s="13" customFormat="1"/>
    <row r="1136" s="13" customFormat="1"/>
    <row r="1137" s="13" customFormat="1"/>
    <row r="1138" s="13" customFormat="1"/>
    <row r="1139" s="13" customFormat="1"/>
    <row r="1140" s="13" customFormat="1"/>
    <row r="1141" s="13" customFormat="1"/>
    <row r="1142" s="13" customFormat="1"/>
    <row r="1143" s="13" customFormat="1"/>
    <row r="1144" s="13" customFormat="1"/>
    <row r="1145" s="13" customFormat="1"/>
    <row r="1146" s="13" customFormat="1"/>
    <row r="1147" s="13" customFormat="1"/>
    <row r="1148" s="13" customFormat="1"/>
    <row r="1149" s="13" customFormat="1"/>
    <row r="1150" s="13" customFormat="1"/>
    <row r="1151" s="13" customFormat="1"/>
    <row r="1152" s="13" customFormat="1"/>
    <row r="1153" s="13" customFormat="1"/>
    <row r="1154" s="13" customFormat="1"/>
    <row r="1155" s="13" customFormat="1"/>
    <row r="1156" s="13" customFormat="1"/>
    <row r="1157" s="13" customFormat="1"/>
    <row r="1158" s="13" customFormat="1"/>
    <row r="1159" s="13" customFormat="1"/>
    <row r="1160" s="13" customFormat="1"/>
    <row r="1161" s="13" customFormat="1"/>
    <row r="1162" s="13" customFormat="1"/>
    <row r="1163" s="13" customFormat="1"/>
    <row r="1164" s="13" customFormat="1"/>
    <row r="1165" s="13" customFormat="1"/>
    <row r="1166" s="13" customFormat="1"/>
    <row r="1167" s="13" customFormat="1"/>
    <row r="1168" s="13" customFormat="1"/>
    <row r="1169" s="13" customFormat="1"/>
    <row r="1170" s="13" customFormat="1"/>
    <row r="1171" s="13" customFormat="1"/>
    <row r="1172" s="13" customFormat="1"/>
    <row r="1173" s="13" customFormat="1"/>
    <row r="1174" s="13" customFormat="1"/>
    <row r="1175" s="13" customFormat="1"/>
    <row r="1176" s="13" customFormat="1"/>
    <row r="1177" s="13" customFormat="1"/>
    <row r="1178" s="13" customFormat="1"/>
    <row r="1179" s="13" customFormat="1"/>
    <row r="1180" s="13" customFormat="1"/>
    <row r="1181" s="13" customFormat="1"/>
    <row r="1182" s="13" customFormat="1"/>
    <row r="1183" s="13" customFormat="1"/>
    <row r="1184" s="13" customFormat="1"/>
    <row r="1185" s="13" customFormat="1"/>
    <row r="1186" s="13" customFormat="1"/>
    <row r="1187" s="13" customFormat="1"/>
    <row r="1188" s="13" customFormat="1"/>
    <row r="1189" s="13" customFormat="1"/>
    <row r="1190" s="13" customFormat="1"/>
    <row r="1191" s="13" customFormat="1"/>
    <row r="1192" s="13" customFormat="1"/>
    <row r="1193" s="13" customFormat="1"/>
    <row r="1194" s="13" customFormat="1"/>
    <row r="1195" s="13" customFormat="1"/>
    <row r="1196" s="13" customFormat="1"/>
    <row r="1197" s="13" customFormat="1"/>
    <row r="1198" s="13" customFormat="1"/>
    <row r="1199" s="13" customFormat="1"/>
    <row r="1200" s="13" customFormat="1"/>
    <row r="1201" s="13" customFormat="1"/>
    <row r="1202" s="13" customFormat="1"/>
    <row r="1203" s="13" customFormat="1"/>
    <row r="1204" s="13" customFormat="1"/>
    <row r="1205" s="13" customFormat="1"/>
    <row r="1206" s="13" customFormat="1"/>
    <row r="1207" s="13" customFormat="1"/>
    <row r="1208" s="13" customFormat="1"/>
    <row r="1209" s="13" customFormat="1"/>
    <row r="1210" s="13" customFormat="1"/>
    <row r="1211" s="13" customFormat="1"/>
    <row r="1212" s="13" customFormat="1"/>
    <row r="1213" s="13" customFormat="1"/>
    <row r="1214" s="13" customFormat="1"/>
    <row r="1215" s="13" customFormat="1"/>
    <row r="1216" s="13" customFormat="1"/>
    <row r="1217" s="13" customFormat="1"/>
    <row r="1218" s="13" customFormat="1"/>
    <row r="1219" s="13" customFormat="1"/>
    <row r="1220" s="13" customFormat="1"/>
    <row r="1221" s="13" customFormat="1"/>
    <row r="1222" s="13" customFormat="1"/>
    <row r="1223" s="13" customFormat="1"/>
    <row r="1224" s="13" customFormat="1"/>
    <row r="1225" s="13" customFormat="1"/>
    <row r="1226" s="13" customFormat="1"/>
    <row r="1227" s="13" customFormat="1"/>
    <row r="1228" s="13" customFormat="1"/>
    <row r="1229" s="13" customFormat="1"/>
    <row r="1230" s="13" customFormat="1"/>
    <row r="1231" s="13" customFormat="1"/>
    <row r="1232" s="13" customFormat="1"/>
    <row r="1233" s="13" customFormat="1"/>
    <row r="1234" s="13" customFormat="1"/>
    <row r="1235" s="13" customFormat="1"/>
    <row r="1236" s="13" customFormat="1"/>
    <row r="1237" s="13" customFormat="1"/>
    <row r="1238" s="13" customFormat="1"/>
    <row r="1239" s="13" customFormat="1"/>
    <row r="1240" s="13" customFormat="1"/>
    <row r="1241" s="13" customFormat="1"/>
    <row r="1242" s="13" customFormat="1"/>
    <row r="1243" s="13" customFormat="1"/>
    <row r="1244" s="13" customFormat="1"/>
    <row r="1245" s="13" customFormat="1"/>
    <row r="1246" s="13" customFormat="1"/>
    <row r="1247" s="13" customFormat="1"/>
    <row r="1248" s="13" customFormat="1"/>
    <row r="1249" s="13" customFormat="1"/>
    <row r="1250" s="13" customFormat="1"/>
    <row r="1251" s="13" customFormat="1"/>
    <row r="1252" s="13" customFormat="1"/>
    <row r="1253" s="13" customFormat="1"/>
    <row r="1254" s="13" customFormat="1"/>
    <row r="1255" s="13" customFormat="1"/>
    <row r="1256" s="13" customFormat="1"/>
    <row r="1257" s="13" customFormat="1"/>
    <row r="1258" s="13" customFormat="1"/>
    <row r="1259" s="13" customFormat="1"/>
    <row r="1260" s="13" customFormat="1"/>
    <row r="1261" s="13" customFormat="1"/>
    <row r="1262" s="13" customFormat="1"/>
    <row r="1263" s="13" customFormat="1"/>
    <row r="1264" s="13" customFormat="1"/>
    <row r="1265" s="13" customFormat="1"/>
    <row r="1266" s="13" customFormat="1"/>
    <row r="1267" s="13" customFormat="1"/>
    <row r="1268" s="13" customFormat="1"/>
    <row r="1269" s="13" customFormat="1"/>
    <row r="1270" s="13" customFormat="1"/>
    <row r="1271" s="13" customFormat="1"/>
    <row r="1272" s="13" customFormat="1"/>
    <row r="1273" s="13" customFormat="1"/>
    <row r="1274" s="13" customFormat="1"/>
    <row r="1275" s="13" customFormat="1"/>
    <row r="1276" s="13" customFormat="1"/>
    <row r="1277" s="13" customFormat="1"/>
    <row r="1278" s="13" customFormat="1"/>
    <row r="1279" s="13" customFormat="1"/>
    <row r="1280" s="13" customFormat="1"/>
    <row r="1281" s="13" customFormat="1"/>
    <row r="1282" s="13" customFormat="1"/>
    <row r="1283" s="13" customFormat="1"/>
    <row r="1284" s="13" customFormat="1"/>
    <row r="1285" s="13" customFormat="1"/>
    <row r="1286" s="13" customFormat="1"/>
    <row r="1287" s="13" customFormat="1"/>
    <row r="1288" s="13" customFormat="1"/>
    <row r="1289" s="13" customFormat="1"/>
    <row r="1290" s="13" customFormat="1"/>
    <row r="1291" s="13" customFormat="1"/>
    <row r="1292" s="13" customFormat="1"/>
    <row r="1293" s="13" customFormat="1"/>
    <row r="1294" s="13" customFormat="1"/>
    <row r="1295" s="13" customFormat="1"/>
    <row r="1296" s="13" customFormat="1"/>
    <row r="1297" s="13" customFormat="1"/>
    <row r="1298" s="13" customFormat="1"/>
    <row r="1299" s="13" customFormat="1"/>
    <row r="1300" s="13" customFormat="1"/>
    <row r="1301" s="13" customFormat="1"/>
    <row r="1302" s="13" customFormat="1"/>
    <row r="1303" s="13" customFormat="1"/>
    <row r="1304" s="13" customFormat="1"/>
    <row r="1305" s="13" customFormat="1"/>
    <row r="1306" s="13" customFormat="1"/>
    <row r="1307" s="13" customFormat="1"/>
    <row r="1308" s="13" customFormat="1"/>
    <row r="1309" s="13" customFormat="1"/>
    <row r="1310" s="13" customFormat="1"/>
    <row r="1311" s="13" customFormat="1"/>
    <row r="1312" s="13" customFormat="1"/>
    <row r="1313" s="13" customFormat="1"/>
    <row r="1314" s="13" customFormat="1"/>
    <row r="1315" s="13" customFormat="1"/>
    <row r="1316" s="13" customFormat="1"/>
    <row r="1317" s="13" customFormat="1"/>
    <row r="1318" s="13" customFormat="1"/>
    <row r="1319" s="13" customFormat="1"/>
    <row r="1320" s="13" customFormat="1"/>
    <row r="1321" s="13" customFormat="1"/>
    <row r="1322" s="13" customFormat="1"/>
    <row r="1323" s="13" customFormat="1"/>
    <row r="1324" s="13" customFormat="1"/>
    <row r="1325" s="13" customFormat="1"/>
    <row r="1326" s="13" customFormat="1"/>
    <row r="1327" s="13" customFormat="1"/>
    <row r="1328" s="13" customFormat="1"/>
    <row r="1329" s="13" customFormat="1"/>
    <row r="1330" s="13" customFormat="1"/>
    <row r="1331" s="13" customFormat="1"/>
    <row r="1332" s="13" customFormat="1"/>
    <row r="1333" s="13" customFormat="1"/>
    <row r="1334" s="13" customFormat="1"/>
    <row r="1335" s="13" customFormat="1"/>
    <row r="1336" s="13" customFormat="1"/>
    <row r="1337" s="13" customFormat="1"/>
    <row r="1338" s="13" customFormat="1"/>
    <row r="1339" s="13" customFormat="1"/>
    <row r="1340" s="13" customFormat="1"/>
    <row r="1341" s="13" customFormat="1"/>
    <row r="1342" s="13" customFormat="1"/>
    <row r="1343" s="13" customFormat="1"/>
    <row r="1344" s="13" customFormat="1"/>
    <row r="1345" s="13" customFormat="1"/>
    <row r="1346" s="13" customFormat="1"/>
    <row r="1347" s="13" customFormat="1"/>
    <row r="1348" s="13" customFormat="1"/>
    <row r="1349" s="13" customFormat="1"/>
    <row r="1350" s="13" customFormat="1"/>
    <row r="1351" s="13" customFormat="1"/>
    <row r="1352" s="13" customFormat="1"/>
    <row r="1353" s="13" customFormat="1"/>
    <row r="1354" s="13" customFormat="1"/>
    <row r="1355" s="13" customFormat="1"/>
    <row r="1356" s="13" customFormat="1"/>
    <row r="1357" s="13" customFormat="1"/>
    <row r="1358" s="13" customFormat="1"/>
    <row r="1359" s="13" customFormat="1"/>
    <row r="1360" s="13" customFormat="1"/>
    <row r="1361" s="13" customFormat="1"/>
    <row r="1362" s="13" customFormat="1"/>
    <row r="1363" s="13" customFormat="1"/>
    <row r="1364" s="13" customFormat="1"/>
    <row r="1365" s="13" customFormat="1"/>
    <row r="1366" s="13" customFormat="1"/>
    <row r="1367" s="13" customFormat="1"/>
    <row r="1368" s="13" customFormat="1"/>
    <row r="1369" s="13" customFormat="1"/>
    <row r="1370" s="13" customFormat="1"/>
    <row r="1371" s="13" customFormat="1"/>
    <row r="1372" s="13" customFormat="1"/>
    <row r="1373" s="13" customFormat="1"/>
    <row r="1374" s="13" customFormat="1"/>
    <row r="1375" s="13" customFormat="1"/>
    <row r="1376" s="13" customFormat="1"/>
    <row r="1377" s="13" customFormat="1"/>
    <row r="1378" s="13" customFormat="1"/>
    <row r="1379" s="13" customFormat="1"/>
    <row r="1380" s="13" customFormat="1"/>
    <row r="1381" s="13" customFormat="1"/>
    <row r="1382" s="13" customFormat="1"/>
    <row r="1383" s="13" customFormat="1"/>
    <row r="1384" s="13" customFormat="1"/>
    <row r="1385" s="13" customFormat="1"/>
    <row r="1386" s="13" customFormat="1"/>
    <row r="1387" s="13" customFormat="1"/>
    <row r="1388" s="13" customFormat="1"/>
    <row r="1389" s="13" customFormat="1"/>
    <row r="1390" s="13" customFormat="1"/>
    <row r="1391" s="13" customFormat="1"/>
    <row r="1392" s="13" customFormat="1"/>
    <row r="1393" s="13" customFormat="1"/>
    <row r="1394" s="13" customFormat="1"/>
    <row r="1395" s="13" customFormat="1"/>
    <row r="1396" s="13" customFormat="1"/>
    <row r="1397" s="13" customFormat="1"/>
    <row r="1398" s="13" customFormat="1"/>
    <row r="1399" s="13" customFormat="1"/>
    <row r="1400" s="13" customFormat="1"/>
    <row r="1401" s="13" customFormat="1"/>
    <row r="1402" s="13" customFormat="1"/>
    <row r="1403" s="13" customFormat="1"/>
    <row r="1404" s="13" customFormat="1"/>
    <row r="1405" s="13" customFormat="1"/>
    <row r="1406" s="13" customFormat="1"/>
    <row r="1407" s="13" customFormat="1"/>
    <row r="1408" s="13" customFormat="1"/>
    <row r="1409" s="13" customFormat="1"/>
    <row r="1410" s="13" customFormat="1"/>
    <row r="1411" s="13" customFormat="1"/>
    <row r="1412" s="13" customFormat="1"/>
    <row r="1413" s="13" customFormat="1"/>
    <row r="1414" s="13" customFormat="1"/>
    <row r="1415" s="13" customFormat="1"/>
    <row r="1416" s="13" customFormat="1"/>
    <row r="1417" s="13" customFormat="1"/>
    <row r="1418" s="13" customFormat="1"/>
    <row r="1419" s="13" customFormat="1"/>
    <row r="1420" s="13" customFormat="1"/>
    <row r="1421" s="13" customFormat="1"/>
    <row r="1422" s="13" customFormat="1"/>
    <row r="1423" s="13" customFormat="1"/>
    <row r="1424" s="13" customFormat="1"/>
    <row r="1425" s="13" customFormat="1"/>
    <row r="1426" s="13" customFormat="1"/>
    <row r="1427" s="13" customFormat="1"/>
    <row r="1428" s="13" customFormat="1"/>
    <row r="1429" s="13" customFormat="1"/>
    <row r="1430" s="13" customFormat="1"/>
    <row r="1431" s="13" customFormat="1"/>
    <row r="1432" s="13" customFormat="1"/>
    <row r="1433" s="13" customFormat="1"/>
    <row r="1434" s="13" customFormat="1"/>
    <row r="1435" s="13" customFormat="1"/>
    <row r="1436" s="13" customFormat="1"/>
    <row r="1437" s="13" customFormat="1"/>
    <row r="1438" s="13" customFormat="1"/>
    <row r="1439" s="13" customFormat="1"/>
    <row r="1440" s="13" customFormat="1"/>
    <row r="1441" s="13" customFormat="1"/>
    <row r="1442" s="13" customFormat="1"/>
    <row r="1443" s="13" customFormat="1"/>
    <row r="1444" s="13" customFormat="1"/>
    <row r="1445" s="13" customFormat="1"/>
    <row r="1446" s="13" customFormat="1"/>
    <row r="1447" s="13" customFormat="1"/>
    <row r="1448" s="13" customFormat="1"/>
    <row r="1449" s="13" customFormat="1"/>
    <row r="1450" s="13" customFormat="1"/>
    <row r="1451" s="13" customFormat="1"/>
    <row r="1452" s="13" customFormat="1"/>
    <row r="1453" s="13" customFormat="1"/>
    <row r="1454" s="13" customFormat="1"/>
    <row r="1455" s="13" customFormat="1"/>
    <row r="1456" s="13" customFormat="1"/>
    <row r="1457" s="13" customFormat="1"/>
    <row r="1458" s="13" customFormat="1"/>
    <row r="1459" s="13" customFormat="1"/>
    <row r="1460" s="13" customFormat="1"/>
    <row r="1461" s="13" customFormat="1"/>
    <row r="1462" s="13" customFormat="1"/>
    <row r="1463" s="13" customFormat="1"/>
    <row r="1464" s="13" customFormat="1"/>
    <row r="1465" s="13" customFormat="1"/>
    <row r="1466" s="13" customFormat="1"/>
    <row r="1467" s="13" customFormat="1"/>
    <row r="1468" s="13" customFormat="1"/>
    <row r="1469" s="13" customFormat="1"/>
    <row r="1470" s="13" customFormat="1"/>
    <row r="1471" s="13" customFormat="1"/>
    <row r="1472" s="13" customFormat="1"/>
    <row r="1473" s="13" customFormat="1"/>
    <row r="1474" s="13" customFormat="1"/>
    <row r="1475" s="13" customFormat="1"/>
    <row r="1476" s="13" customFormat="1"/>
    <row r="1477" s="13" customFormat="1"/>
    <row r="1478" s="13" customFormat="1"/>
    <row r="1479" s="13" customFormat="1"/>
    <row r="1480" s="13" customFormat="1"/>
    <row r="1481" s="13" customFormat="1"/>
    <row r="1482" s="13" customFormat="1"/>
    <row r="1483" s="13" customFormat="1"/>
    <row r="1484" s="13" customFormat="1"/>
    <row r="1485" s="13" customFormat="1"/>
    <row r="1486" s="13" customFormat="1"/>
    <row r="1487" s="13" customFormat="1"/>
    <row r="1488" s="13" customFormat="1"/>
    <row r="1489" s="13" customFormat="1"/>
    <row r="1490" s="13" customFormat="1"/>
    <row r="1491" s="13" customFormat="1"/>
    <row r="1492" s="13" customFormat="1"/>
    <row r="1493" s="13" customFormat="1"/>
    <row r="1494" s="13" customFormat="1"/>
    <row r="1495" s="13" customFormat="1"/>
    <row r="1496" s="13" customFormat="1"/>
  </sheetData>
  <mergeCells count="7">
    <mergeCell ref="C30:C31"/>
    <mergeCell ref="C10:C12"/>
    <mergeCell ref="C14:C16"/>
    <mergeCell ref="C17:C19"/>
    <mergeCell ref="C20:C22"/>
    <mergeCell ref="C23:C25"/>
    <mergeCell ref="C27:C29"/>
  </mergeCells>
  <phoneticPr fontId="6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8"/>
  <sheetViews>
    <sheetView workbookViewId="0">
      <selection activeCell="E22" sqref="E22"/>
    </sheetView>
  </sheetViews>
  <sheetFormatPr defaultRowHeight="14.25"/>
  <cols>
    <col min="1" max="2" width="3.83203125" style="13" customWidth="1"/>
    <col min="3" max="3" width="37" customWidth="1"/>
    <col min="4" max="4" width="26.6640625" customWidth="1"/>
    <col min="5" max="5" width="39.5" customWidth="1"/>
    <col min="6" max="41" width="8.83203125" style="13"/>
  </cols>
  <sheetData>
    <row r="1" spans="2:6" s="13" customFormat="1"/>
    <row r="2" spans="2:6" s="13" customFormat="1" ht="20.25">
      <c r="B2" s="37"/>
      <c r="C2" s="36" t="s">
        <v>29</v>
      </c>
      <c r="D2" s="269" t="str">
        <f>Introduction!H2</f>
        <v>PG610 SKU 200 (NVIDIA Tesla P40)</v>
      </c>
      <c r="E2" s="269"/>
    </row>
    <row r="3" spans="2:6" s="13" customFormat="1">
      <c r="D3" s="17"/>
      <c r="E3" s="14"/>
    </row>
    <row r="4" spans="2:6" s="13" customFormat="1">
      <c r="D4" s="17"/>
      <c r="E4" s="14"/>
    </row>
    <row r="5" spans="2:6" ht="50.45" customHeight="1">
      <c r="C5" s="114" t="s">
        <v>6</v>
      </c>
      <c r="D5" s="110" t="s">
        <v>7</v>
      </c>
      <c r="E5" s="110" t="s">
        <v>8</v>
      </c>
    </row>
    <row r="6" spans="2:6" ht="34.9" customHeight="1">
      <c r="C6" s="10" t="s">
        <v>30</v>
      </c>
      <c r="D6" s="182" t="s">
        <v>220</v>
      </c>
      <c r="E6" s="115"/>
      <c r="F6" s="39"/>
    </row>
    <row r="7" spans="2:6" ht="49.15" customHeight="1">
      <c r="C7" s="10" t="s">
        <v>151</v>
      </c>
      <c r="D7" s="182" t="s">
        <v>221</v>
      </c>
      <c r="E7" s="115"/>
      <c r="F7" s="39"/>
    </row>
    <row r="8" spans="2:6" ht="35.450000000000003" customHeight="1">
      <c r="C8" s="10" t="s">
        <v>149</v>
      </c>
      <c r="D8" s="183" t="s">
        <v>222</v>
      </c>
      <c r="E8" s="115"/>
      <c r="F8" s="39"/>
    </row>
    <row r="9" spans="2:6" ht="80.45" customHeight="1">
      <c r="C9" s="10" t="s">
        <v>152</v>
      </c>
      <c r="D9" s="184" t="s">
        <v>220</v>
      </c>
      <c r="E9" s="115"/>
      <c r="F9" s="39"/>
    </row>
    <row r="10" spans="2:6" ht="75.599999999999994" customHeight="1">
      <c r="C10" s="10" t="s">
        <v>150</v>
      </c>
      <c r="D10" s="184" t="s">
        <v>220</v>
      </c>
      <c r="E10" s="115"/>
      <c r="F10" s="39"/>
    </row>
    <row r="11" spans="2:6" s="13" customFormat="1">
      <c r="B11" s="14"/>
      <c r="C11" s="14"/>
      <c r="D11" s="16"/>
      <c r="E11" s="19"/>
      <c r="F11" s="14"/>
    </row>
    <row r="12" spans="2:6" s="13" customFormat="1">
      <c r="B12" s="14"/>
      <c r="C12" s="14"/>
      <c r="D12" s="16"/>
      <c r="E12" s="83"/>
      <c r="F12" s="14"/>
    </row>
    <row r="13" spans="2:6" s="13" customFormat="1">
      <c r="B13" s="14"/>
      <c r="C13" s="14"/>
      <c r="D13" s="16"/>
      <c r="E13" s="15"/>
      <c r="F13" s="14"/>
    </row>
    <row r="14" spans="2:6" s="13" customFormat="1">
      <c r="B14" s="14"/>
      <c r="C14" s="14"/>
      <c r="D14" s="16"/>
      <c r="E14" s="15"/>
      <c r="F14" s="14"/>
    </row>
    <row r="15" spans="2:6" s="13" customFormat="1">
      <c r="B15" s="15"/>
      <c r="C15" s="21" t="s">
        <v>73</v>
      </c>
      <c r="D15" s="15"/>
      <c r="E15" s="15"/>
    </row>
    <row r="16" spans="2:6" s="13" customFormat="1">
      <c r="B16" s="15"/>
      <c r="C16" s="22" t="s">
        <v>4</v>
      </c>
      <c r="D16" s="15"/>
      <c r="E16" s="15"/>
    </row>
    <row r="17" spans="2:6" s="13" customFormat="1">
      <c r="B17" s="15"/>
      <c r="C17" s="33"/>
      <c r="D17" s="15"/>
      <c r="E17" s="15"/>
      <c r="F17" s="15"/>
    </row>
    <row r="18" spans="2:6" s="13" customFormat="1">
      <c r="C18" s="40"/>
      <c r="E18" s="15"/>
    </row>
    <row r="19" spans="2:6" s="13" customFormat="1">
      <c r="E19" s="15"/>
    </row>
    <row r="20" spans="2:6" s="13" customFormat="1">
      <c r="B20" s="38"/>
      <c r="C20" s="38"/>
      <c r="E20" s="15"/>
    </row>
    <row r="21" spans="2:6" s="13" customFormat="1">
      <c r="E21" s="15"/>
    </row>
    <row r="22" spans="2:6" s="13" customFormat="1">
      <c r="E22" s="15"/>
    </row>
    <row r="23" spans="2:6" s="13" customFormat="1">
      <c r="E23" s="15"/>
    </row>
    <row r="24" spans="2:6" s="13" customFormat="1">
      <c r="C24" s="39"/>
      <c r="E24" s="14"/>
    </row>
    <row r="25" spans="2:6" s="13" customFormat="1">
      <c r="E25" s="14"/>
    </row>
    <row r="26" spans="2:6" s="13" customFormat="1">
      <c r="E26" s="14"/>
    </row>
    <row r="27" spans="2:6" s="13" customFormat="1">
      <c r="E27" s="15"/>
    </row>
    <row r="28" spans="2:6" s="13" customFormat="1">
      <c r="E28" s="15"/>
    </row>
    <row r="29" spans="2:6" s="13" customFormat="1">
      <c r="E29" s="15"/>
    </row>
    <row r="30" spans="2:6" s="13" customFormat="1"/>
    <row r="31" spans="2:6" s="13" customFormat="1"/>
    <row r="32" spans="2:6" s="13" customFormat="1"/>
    <row r="33" spans="4:4" s="13" customFormat="1"/>
    <row r="34" spans="4:4" s="13" customFormat="1"/>
    <row r="35" spans="4:4" s="13" customFormat="1">
      <c r="D35" s="17"/>
    </row>
    <row r="36" spans="4:4" s="13" customFormat="1">
      <c r="D36" s="17"/>
    </row>
    <row r="37" spans="4:4" s="13" customFormat="1">
      <c r="D37" s="17"/>
    </row>
    <row r="38" spans="4:4" s="13" customFormat="1">
      <c r="D38" s="17"/>
    </row>
    <row r="39" spans="4:4" s="13" customFormat="1">
      <c r="D39" s="15"/>
    </row>
    <row r="40" spans="4:4" s="13" customFormat="1">
      <c r="D40" s="15"/>
    </row>
    <row r="41" spans="4:4" s="13" customFormat="1">
      <c r="D41" s="15"/>
    </row>
    <row r="42" spans="4:4" s="13" customFormat="1"/>
    <row r="43" spans="4:4" s="13" customFormat="1"/>
    <row r="44" spans="4:4" s="13" customFormat="1"/>
    <row r="45" spans="4:4" s="13" customFormat="1"/>
    <row r="46" spans="4:4" s="13" customFormat="1"/>
    <row r="47" spans="4:4" s="13" customFormat="1"/>
    <row r="48" spans="4:4"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sheetData>
  <mergeCells count="1">
    <mergeCell ref="D2:E2"/>
  </mergeCells>
  <phoneticPr fontId="62" type="noConversion"/>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152"/>
  <sheetViews>
    <sheetView zoomScaleNormal="100" workbookViewId="0">
      <selection activeCell="R13" sqref="R13"/>
    </sheetView>
  </sheetViews>
  <sheetFormatPr defaultRowHeight="14.25"/>
  <cols>
    <col min="1" max="2" width="3.83203125" style="13" customWidth="1"/>
    <col min="3" max="3" width="58.83203125" customWidth="1"/>
    <col min="4" max="4" width="14" customWidth="1"/>
    <col min="5" max="5" width="12.83203125" customWidth="1"/>
    <col min="6" max="6" width="13.6640625" style="13" customWidth="1"/>
    <col min="7" max="7" width="12.33203125" style="25" customWidth="1"/>
    <col min="8" max="8" width="12.6640625" style="25" customWidth="1"/>
    <col min="9" max="9" width="13.6640625" style="25" customWidth="1"/>
    <col min="10" max="10" width="13.5" style="25" customWidth="1"/>
    <col min="11" max="11" width="14.83203125" style="13" customWidth="1"/>
    <col min="12" max="84" width="8.83203125" style="13"/>
  </cols>
  <sheetData>
    <row r="1" spans="1:10" s="13" customFormat="1">
      <c r="G1" s="25"/>
      <c r="H1" s="25"/>
      <c r="I1" s="25"/>
      <c r="J1" s="25"/>
    </row>
    <row r="2" spans="1:10" s="13" customFormat="1" ht="20.25">
      <c r="A2" s="14"/>
      <c r="B2" s="36" t="s">
        <v>32</v>
      </c>
      <c r="C2" s="16"/>
      <c r="D2" s="271" t="str">
        <f>Introduction!H2</f>
        <v>PG610 SKU 200 (NVIDIA Tesla P40)</v>
      </c>
      <c r="E2" s="271"/>
      <c r="F2" s="271"/>
      <c r="G2" s="271"/>
      <c r="H2" s="25"/>
      <c r="I2" s="25"/>
      <c r="J2" s="25"/>
    </row>
    <row r="3" spans="1:10" s="13" customFormat="1" ht="15.75">
      <c r="A3" s="14"/>
      <c r="B3" s="23"/>
      <c r="C3" s="16"/>
      <c r="D3" s="14"/>
      <c r="E3" s="14"/>
      <c r="G3" s="84"/>
      <c r="H3" s="25"/>
      <c r="I3" s="25"/>
      <c r="J3" s="25"/>
    </row>
    <row r="4" spans="1:10" s="13" customFormat="1" ht="16.5">
      <c r="A4" s="14"/>
      <c r="B4" s="14"/>
      <c r="C4" s="16"/>
      <c r="D4" s="14"/>
      <c r="E4" s="14"/>
      <c r="G4" s="85"/>
      <c r="H4" s="86"/>
      <c r="I4" s="86"/>
      <c r="J4" s="25"/>
    </row>
    <row r="5" spans="1:10" ht="50.45" customHeight="1">
      <c r="A5" s="14"/>
      <c r="B5" s="14"/>
      <c r="C5" s="116" t="s">
        <v>68</v>
      </c>
      <c r="D5" s="110" t="s">
        <v>7</v>
      </c>
      <c r="E5" s="266" t="s">
        <v>8</v>
      </c>
      <c r="F5" s="266"/>
      <c r="G5" s="266"/>
      <c r="H5" s="266"/>
      <c r="I5" s="31"/>
    </row>
    <row r="6" spans="1:10" ht="15" customHeight="1">
      <c r="A6" s="14"/>
      <c r="B6" s="14"/>
      <c r="C6" s="10" t="s">
        <v>69</v>
      </c>
      <c r="D6" s="181" t="s">
        <v>223</v>
      </c>
      <c r="E6" s="270"/>
      <c r="F6" s="270"/>
      <c r="G6" s="270"/>
      <c r="H6" s="270"/>
      <c r="I6" s="32"/>
    </row>
    <row r="7" spans="1:10" ht="15" customHeight="1">
      <c r="A7" s="14"/>
      <c r="B7" s="14"/>
      <c r="C7" s="11" t="s">
        <v>70</v>
      </c>
      <c r="D7" s="181" t="s">
        <v>224</v>
      </c>
      <c r="E7" s="270"/>
      <c r="F7" s="270"/>
      <c r="G7" s="270"/>
      <c r="H7" s="270"/>
      <c r="I7" s="32"/>
    </row>
    <row r="8" spans="1:10" ht="15" customHeight="1">
      <c r="A8" s="14"/>
      <c r="B8" s="14"/>
      <c r="C8" s="11" t="s">
        <v>144</v>
      </c>
      <c r="D8" s="181" t="s">
        <v>220</v>
      </c>
      <c r="E8" s="270"/>
      <c r="F8" s="270"/>
      <c r="G8" s="270"/>
      <c r="H8" s="270"/>
      <c r="I8" s="32"/>
    </row>
    <row r="9" spans="1:10" ht="15" customHeight="1">
      <c r="A9" s="14"/>
      <c r="B9" s="14"/>
      <c r="C9" s="11" t="s">
        <v>226</v>
      </c>
      <c r="D9" s="181" t="s">
        <v>225</v>
      </c>
      <c r="E9" s="270"/>
      <c r="F9" s="270"/>
      <c r="G9" s="270"/>
      <c r="H9" s="270"/>
      <c r="I9" s="32"/>
    </row>
    <row r="10" spans="1:10" ht="15" customHeight="1">
      <c r="A10" s="14"/>
      <c r="B10" s="14"/>
      <c r="C10" s="11" t="s">
        <v>143</v>
      </c>
      <c r="D10" s="181" t="s">
        <v>225</v>
      </c>
      <c r="E10" s="270"/>
      <c r="F10" s="270"/>
      <c r="G10" s="270"/>
      <c r="H10" s="270"/>
      <c r="I10" s="32"/>
    </row>
    <row r="11" spans="1:10" s="13" customFormat="1">
      <c r="A11" s="14"/>
      <c r="B11" s="14"/>
      <c r="C11" s="18"/>
      <c r="D11" s="20"/>
      <c r="E11" s="20"/>
      <c r="G11" s="87"/>
      <c r="H11" s="24"/>
      <c r="I11" s="25"/>
      <c r="J11" s="25"/>
    </row>
    <row r="12" spans="1:10" s="13" customFormat="1">
      <c r="A12" s="14"/>
      <c r="B12" s="14"/>
      <c r="C12" s="18"/>
      <c r="D12" s="19"/>
      <c r="E12" s="20"/>
      <c r="G12" s="25"/>
      <c r="H12" s="25"/>
      <c r="I12" s="25"/>
      <c r="J12" s="25"/>
    </row>
    <row r="13" spans="1:10" ht="50.45" customHeight="1">
      <c r="A13" s="14"/>
      <c r="B13" s="14"/>
      <c r="C13" s="116" t="s">
        <v>71</v>
      </c>
      <c r="D13" s="110" t="s">
        <v>7</v>
      </c>
      <c r="E13" s="266" t="s">
        <v>8</v>
      </c>
      <c r="F13" s="266"/>
      <c r="G13" s="266"/>
      <c r="H13" s="266"/>
    </row>
    <row r="14" spans="1:10" ht="15" customHeight="1">
      <c r="A14" s="14"/>
      <c r="B14" s="14"/>
      <c r="C14" s="12" t="s">
        <v>178</v>
      </c>
      <c r="D14" s="181" t="s">
        <v>227</v>
      </c>
      <c r="E14" s="270"/>
      <c r="F14" s="270"/>
      <c r="G14" s="270"/>
      <c r="H14" s="270"/>
      <c r="I14" s="24"/>
      <c r="J14" s="24"/>
    </row>
    <row r="15" spans="1:10" ht="15" customHeight="1">
      <c r="A15" s="14"/>
      <c r="B15" s="14"/>
      <c r="C15" s="12" t="s">
        <v>179</v>
      </c>
      <c r="D15" s="181" t="s">
        <v>227</v>
      </c>
      <c r="E15" s="270"/>
      <c r="F15" s="270"/>
      <c r="G15" s="270"/>
      <c r="H15" s="270"/>
      <c r="I15" s="24"/>
      <c r="J15" s="24"/>
    </row>
    <row r="16" spans="1:10" s="13" customFormat="1">
      <c r="A16" s="14"/>
      <c r="B16" s="14"/>
      <c r="D16" s="14"/>
      <c r="E16" s="14"/>
      <c r="G16" s="29"/>
      <c r="H16" s="24"/>
      <c r="I16" s="24"/>
      <c r="J16" s="24"/>
    </row>
    <row r="17" spans="1:10" s="13" customFormat="1">
      <c r="A17" s="14"/>
      <c r="B17" s="14"/>
      <c r="C17" s="26"/>
      <c r="D17" s="15"/>
      <c r="E17" s="15"/>
      <c r="G17" s="29"/>
      <c r="H17" s="24"/>
      <c r="I17" s="24"/>
      <c r="J17" s="24"/>
    </row>
    <row r="18" spans="1:10" ht="49.9" customHeight="1">
      <c r="A18" s="14"/>
      <c r="B18" s="14"/>
      <c r="C18" s="117" t="s">
        <v>72</v>
      </c>
      <c r="D18" s="164" t="s">
        <v>7</v>
      </c>
      <c r="E18" s="266" t="s">
        <v>8</v>
      </c>
      <c r="F18" s="266"/>
      <c r="G18" s="266"/>
      <c r="H18" s="266"/>
      <c r="I18" s="13"/>
      <c r="J18" s="13"/>
    </row>
    <row r="19" spans="1:10" ht="15" customHeight="1">
      <c r="A19" s="14"/>
      <c r="B19" s="14"/>
      <c r="C19" s="12" t="s">
        <v>145</v>
      </c>
      <c r="D19" s="168" t="s">
        <v>228</v>
      </c>
      <c r="E19" s="270"/>
      <c r="F19" s="270"/>
      <c r="G19" s="270"/>
      <c r="H19" s="270"/>
      <c r="I19" s="13"/>
      <c r="J19" s="13"/>
    </row>
    <row r="20" spans="1:10" ht="15" customHeight="1">
      <c r="A20" s="14"/>
      <c r="B20" s="14"/>
      <c r="C20" s="12" t="s">
        <v>146</v>
      </c>
      <c r="D20" s="170" t="s">
        <v>228</v>
      </c>
      <c r="E20" s="270"/>
      <c r="F20" s="270"/>
      <c r="G20" s="270"/>
      <c r="H20" s="270"/>
      <c r="I20" s="13"/>
      <c r="J20" s="13"/>
    </row>
    <row r="21" spans="1:10" ht="15" customHeight="1">
      <c r="A21" s="14"/>
      <c r="B21" s="14"/>
      <c r="C21" s="12" t="s">
        <v>147</v>
      </c>
      <c r="D21" s="170" t="s">
        <v>228</v>
      </c>
      <c r="E21" s="270"/>
      <c r="F21" s="270"/>
      <c r="G21" s="270"/>
      <c r="H21" s="270"/>
      <c r="I21" s="13"/>
      <c r="J21" s="13"/>
    </row>
    <row r="22" spans="1:10" s="13" customFormat="1" ht="16.5">
      <c r="A22" s="14"/>
      <c r="B22" s="14"/>
      <c r="G22" s="85"/>
      <c r="H22" s="86"/>
      <c r="I22" s="86"/>
      <c r="J22" s="25"/>
    </row>
    <row r="23" spans="1:10" s="13" customFormat="1">
      <c r="A23" s="14"/>
      <c r="B23" s="14"/>
      <c r="D23" s="15"/>
      <c r="E23" s="15"/>
      <c r="F23" s="15"/>
      <c r="G23" s="30"/>
      <c r="H23" s="30"/>
      <c r="I23" s="31"/>
      <c r="J23" s="25"/>
    </row>
    <row r="24" spans="1:10" s="13" customFormat="1">
      <c r="A24" s="15"/>
      <c r="B24" s="15"/>
      <c r="D24" s="15"/>
      <c r="E24" s="15"/>
      <c r="F24" s="15"/>
      <c r="G24" s="87"/>
      <c r="H24" s="24"/>
      <c r="I24" s="32"/>
      <c r="J24" s="25"/>
    </row>
    <row r="25" spans="1:10" s="13" customFormat="1">
      <c r="A25" s="15"/>
      <c r="B25" s="15"/>
      <c r="C25" s="21" t="s">
        <v>73</v>
      </c>
      <c r="D25" s="15"/>
      <c r="E25" s="15"/>
      <c r="F25" s="15"/>
      <c r="G25" s="32"/>
      <c r="H25" s="25"/>
      <c r="I25" s="25"/>
      <c r="J25" s="25"/>
    </row>
    <row r="26" spans="1:10" s="13" customFormat="1">
      <c r="A26" s="15"/>
      <c r="B26" s="15"/>
      <c r="C26" s="22" t="s">
        <v>4</v>
      </c>
      <c r="G26" s="88"/>
      <c r="H26" s="25"/>
      <c r="I26" s="25"/>
      <c r="J26" s="25"/>
    </row>
    <row r="27" spans="1:10" s="13" customFormat="1">
      <c r="G27" s="29"/>
      <c r="H27" s="24"/>
      <c r="I27" s="24"/>
      <c r="J27" s="24"/>
    </row>
    <row r="28" spans="1:10" s="13" customFormat="1">
      <c r="G28" s="29"/>
      <c r="H28" s="24"/>
      <c r="I28" s="24"/>
      <c r="J28" s="24"/>
    </row>
    <row r="29" spans="1:10" s="13" customFormat="1">
      <c r="G29" s="29"/>
      <c r="H29" s="24"/>
      <c r="I29" s="24"/>
      <c r="J29" s="24"/>
    </row>
    <row r="30" spans="1:10" s="13" customFormat="1">
      <c r="G30" s="29"/>
      <c r="H30" s="24"/>
      <c r="I30" s="24"/>
      <c r="J30" s="24"/>
    </row>
    <row r="31" spans="1:10" s="13" customFormat="1">
      <c r="G31" s="25"/>
      <c r="H31" s="25"/>
      <c r="I31" s="25"/>
      <c r="J31" s="25"/>
    </row>
    <row r="32" spans="1:10" s="13" customFormat="1">
      <c r="G32" s="25"/>
      <c r="H32" s="25"/>
      <c r="I32" s="25"/>
      <c r="J32" s="25"/>
    </row>
    <row r="33" spans="7:10" s="13" customFormat="1">
      <c r="G33" s="25"/>
      <c r="H33" s="25"/>
      <c r="I33" s="25"/>
      <c r="J33" s="25"/>
    </row>
    <row r="34" spans="7:10" s="13" customFormat="1">
      <c r="G34" s="25"/>
      <c r="H34" s="25"/>
      <c r="I34" s="25"/>
      <c r="J34" s="25"/>
    </row>
    <row r="35" spans="7:10" s="13" customFormat="1">
      <c r="G35" s="25"/>
      <c r="H35" s="25"/>
      <c r="I35" s="25"/>
      <c r="J35" s="25"/>
    </row>
    <row r="36" spans="7:10" s="13" customFormat="1">
      <c r="G36" s="25"/>
      <c r="H36" s="25"/>
      <c r="I36" s="25"/>
      <c r="J36" s="25"/>
    </row>
    <row r="37" spans="7:10" s="13" customFormat="1">
      <c r="G37" s="25"/>
      <c r="H37" s="25"/>
      <c r="I37" s="25"/>
      <c r="J37" s="25"/>
    </row>
    <row r="38" spans="7:10" s="13" customFormat="1">
      <c r="G38" s="25"/>
      <c r="H38" s="25"/>
      <c r="I38" s="25"/>
      <c r="J38" s="25"/>
    </row>
    <row r="39" spans="7:10" s="13" customFormat="1">
      <c r="G39" s="25"/>
      <c r="H39" s="25"/>
      <c r="I39" s="25"/>
      <c r="J39" s="25"/>
    </row>
    <row r="40" spans="7:10" s="13" customFormat="1">
      <c r="G40" s="25"/>
      <c r="H40" s="25"/>
      <c r="I40" s="25"/>
      <c r="J40" s="25"/>
    </row>
    <row r="41" spans="7:10" s="13" customFormat="1">
      <c r="G41" s="25"/>
      <c r="H41" s="25"/>
      <c r="I41" s="25"/>
      <c r="J41" s="25"/>
    </row>
    <row r="42" spans="7:10" s="13" customFormat="1">
      <c r="G42" s="25"/>
      <c r="H42" s="25"/>
      <c r="I42" s="25"/>
      <c r="J42" s="25"/>
    </row>
    <row r="43" spans="7:10" s="13" customFormat="1">
      <c r="G43" s="25"/>
      <c r="H43" s="25"/>
      <c r="I43" s="25"/>
      <c r="J43" s="25"/>
    </row>
    <row r="44" spans="7:10" s="13" customFormat="1">
      <c r="G44" s="25"/>
      <c r="H44" s="25"/>
      <c r="I44" s="25"/>
      <c r="J44" s="25"/>
    </row>
    <row r="45" spans="7:10" s="13" customFormat="1">
      <c r="G45" s="25"/>
      <c r="H45" s="25"/>
      <c r="I45" s="25"/>
      <c r="J45" s="25"/>
    </row>
    <row r="46" spans="7:10" s="13" customFormat="1">
      <c r="G46" s="25"/>
      <c r="H46" s="25"/>
      <c r="I46" s="25"/>
      <c r="J46" s="25"/>
    </row>
    <row r="47" spans="7:10" s="13" customFormat="1">
      <c r="G47" s="25"/>
      <c r="H47" s="25"/>
      <c r="I47" s="25"/>
      <c r="J47" s="25"/>
    </row>
    <row r="48" spans="7:10" s="13" customFormat="1">
      <c r="G48" s="25"/>
      <c r="H48" s="25"/>
      <c r="I48" s="25"/>
      <c r="J48" s="25"/>
    </row>
    <row r="49" spans="7:10" s="13" customFormat="1">
      <c r="G49" s="25"/>
      <c r="H49" s="25"/>
      <c r="I49" s="25"/>
      <c r="J49" s="25"/>
    </row>
    <row r="50" spans="7:10" s="13" customFormat="1">
      <c r="G50" s="25"/>
      <c r="H50" s="25"/>
      <c r="I50" s="25"/>
      <c r="J50" s="25"/>
    </row>
    <row r="51" spans="7:10" s="13" customFormat="1">
      <c r="G51" s="25"/>
      <c r="H51" s="25"/>
      <c r="I51" s="25"/>
      <c r="J51" s="25"/>
    </row>
    <row r="52" spans="7:10" s="13" customFormat="1">
      <c r="G52" s="25"/>
      <c r="H52" s="25"/>
      <c r="I52" s="25"/>
      <c r="J52" s="25"/>
    </row>
    <row r="53" spans="7:10" s="13" customFormat="1">
      <c r="G53" s="25"/>
      <c r="H53" s="25"/>
      <c r="I53" s="25"/>
      <c r="J53" s="25"/>
    </row>
    <row r="54" spans="7:10" s="13" customFormat="1">
      <c r="G54" s="25"/>
      <c r="H54" s="25"/>
      <c r="I54" s="25"/>
      <c r="J54" s="25"/>
    </row>
    <row r="55" spans="7:10" s="13" customFormat="1">
      <c r="G55" s="25"/>
      <c r="H55" s="25"/>
      <c r="I55" s="25"/>
      <c r="J55" s="25"/>
    </row>
    <row r="56" spans="7:10" s="13" customFormat="1">
      <c r="G56" s="25"/>
      <c r="H56" s="25"/>
      <c r="I56" s="25"/>
      <c r="J56" s="25"/>
    </row>
    <row r="57" spans="7:10" s="13" customFormat="1">
      <c r="G57" s="25"/>
      <c r="H57" s="25"/>
      <c r="I57" s="25"/>
      <c r="J57" s="25"/>
    </row>
    <row r="58" spans="7:10" s="13" customFormat="1">
      <c r="G58" s="25"/>
      <c r="H58" s="25"/>
      <c r="I58" s="25"/>
      <c r="J58" s="25"/>
    </row>
    <row r="59" spans="7:10" s="13" customFormat="1">
      <c r="G59" s="25"/>
      <c r="H59" s="25"/>
      <c r="I59" s="25"/>
      <c r="J59" s="25"/>
    </row>
    <row r="60" spans="7:10" s="13" customFormat="1">
      <c r="G60" s="25"/>
      <c r="H60" s="25"/>
      <c r="I60" s="25"/>
      <c r="J60" s="25"/>
    </row>
    <row r="61" spans="7:10" s="13" customFormat="1">
      <c r="G61" s="25"/>
      <c r="H61" s="25"/>
      <c r="I61" s="25"/>
      <c r="J61" s="25"/>
    </row>
    <row r="62" spans="7:10" s="13" customFormat="1">
      <c r="G62" s="25"/>
      <c r="H62" s="25"/>
      <c r="I62" s="25"/>
      <c r="J62" s="25"/>
    </row>
    <row r="63" spans="7:10" s="13" customFormat="1">
      <c r="G63" s="25"/>
      <c r="H63" s="25"/>
      <c r="I63" s="25"/>
      <c r="J63" s="25"/>
    </row>
    <row r="64" spans="7:10" s="13" customFormat="1">
      <c r="G64" s="25"/>
      <c r="H64" s="25"/>
      <c r="I64" s="25"/>
      <c r="J64" s="25"/>
    </row>
    <row r="65" spans="7:10" s="13" customFormat="1">
      <c r="G65" s="25"/>
      <c r="H65" s="25"/>
      <c r="I65" s="25"/>
      <c r="J65" s="25"/>
    </row>
    <row r="66" spans="7:10" s="13" customFormat="1">
      <c r="G66" s="25"/>
      <c r="H66" s="25"/>
      <c r="I66" s="25"/>
      <c r="J66" s="25"/>
    </row>
    <row r="67" spans="7:10" s="13" customFormat="1">
      <c r="G67" s="25"/>
      <c r="H67" s="25"/>
      <c r="I67" s="25"/>
      <c r="J67" s="25"/>
    </row>
    <row r="68" spans="7:10" s="13" customFormat="1">
      <c r="G68" s="25"/>
      <c r="H68" s="25"/>
      <c r="I68" s="25"/>
      <c r="J68" s="25"/>
    </row>
    <row r="69" spans="7:10" s="13" customFormat="1">
      <c r="G69" s="25"/>
      <c r="H69" s="25"/>
      <c r="I69" s="25"/>
      <c r="J69" s="25"/>
    </row>
    <row r="70" spans="7:10" s="13" customFormat="1">
      <c r="G70" s="25"/>
      <c r="H70" s="25"/>
      <c r="I70" s="25"/>
      <c r="J70" s="25"/>
    </row>
    <row r="71" spans="7:10" s="13" customFormat="1">
      <c r="G71" s="25"/>
      <c r="H71" s="25"/>
      <c r="I71" s="25"/>
      <c r="J71" s="25"/>
    </row>
    <row r="72" spans="7:10" s="13" customFormat="1">
      <c r="G72" s="25"/>
      <c r="H72" s="25"/>
      <c r="I72" s="25"/>
      <c r="J72" s="25"/>
    </row>
    <row r="73" spans="7:10" s="13" customFormat="1">
      <c r="G73" s="25"/>
      <c r="H73" s="25"/>
      <c r="I73" s="25"/>
      <c r="J73" s="25"/>
    </row>
    <row r="74" spans="7:10" s="13" customFormat="1">
      <c r="G74" s="25"/>
      <c r="H74" s="25"/>
      <c r="I74" s="25"/>
      <c r="J74" s="25"/>
    </row>
    <row r="75" spans="7:10" s="13" customFormat="1">
      <c r="G75" s="25"/>
      <c r="H75" s="25"/>
      <c r="I75" s="25"/>
      <c r="J75" s="25"/>
    </row>
    <row r="76" spans="7:10" s="13" customFormat="1">
      <c r="G76" s="25"/>
      <c r="H76" s="25"/>
      <c r="I76" s="25"/>
      <c r="J76" s="25"/>
    </row>
    <row r="77" spans="7:10" s="13" customFormat="1">
      <c r="G77" s="25"/>
      <c r="H77" s="25"/>
      <c r="I77" s="25"/>
      <c r="J77" s="25"/>
    </row>
    <row r="78" spans="7:10" s="13" customFormat="1">
      <c r="G78" s="25"/>
      <c r="H78" s="25"/>
      <c r="I78" s="25"/>
      <c r="J78" s="25"/>
    </row>
    <row r="79" spans="7:10" s="13" customFormat="1">
      <c r="G79" s="25"/>
      <c r="H79" s="25"/>
      <c r="I79" s="25"/>
      <c r="J79" s="25"/>
    </row>
    <row r="80" spans="7:10" s="13" customFormat="1">
      <c r="G80" s="25"/>
      <c r="H80" s="25"/>
      <c r="I80" s="25"/>
      <c r="J80" s="25"/>
    </row>
    <row r="81" spans="7:10" s="13" customFormat="1">
      <c r="G81" s="25"/>
      <c r="H81" s="25"/>
      <c r="I81" s="25"/>
      <c r="J81" s="25"/>
    </row>
    <row r="82" spans="7:10" s="13" customFormat="1">
      <c r="G82" s="25"/>
      <c r="H82" s="25"/>
      <c r="I82" s="25"/>
      <c r="J82" s="25"/>
    </row>
    <row r="83" spans="7:10" s="13" customFormat="1">
      <c r="G83" s="25"/>
      <c r="H83" s="25"/>
      <c r="I83" s="25"/>
      <c r="J83" s="25"/>
    </row>
    <row r="84" spans="7:10" s="13" customFormat="1">
      <c r="G84" s="25"/>
      <c r="H84" s="25"/>
      <c r="I84" s="25"/>
      <c r="J84" s="25"/>
    </row>
    <row r="85" spans="7:10" s="13" customFormat="1">
      <c r="G85" s="25"/>
      <c r="H85" s="25"/>
      <c r="I85" s="25"/>
      <c r="J85" s="25"/>
    </row>
    <row r="86" spans="7:10" s="13" customFormat="1">
      <c r="G86" s="25"/>
      <c r="H86" s="25"/>
      <c r="I86" s="25"/>
      <c r="J86" s="25"/>
    </row>
    <row r="87" spans="7:10" s="13" customFormat="1">
      <c r="G87" s="25"/>
      <c r="H87" s="25"/>
      <c r="I87" s="25"/>
      <c r="J87" s="25"/>
    </row>
    <row r="88" spans="7:10" s="13" customFormat="1">
      <c r="G88" s="25"/>
      <c r="H88" s="25"/>
      <c r="I88" s="25"/>
      <c r="J88" s="25"/>
    </row>
    <row r="89" spans="7:10" s="13" customFormat="1">
      <c r="G89" s="25"/>
      <c r="H89" s="25"/>
      <c r="I89" s="25"/>
      <c r="J89" s="25"/>
    </row>
    <row r="90" spans="7:10" s="13" customFormat="1">
      <c r="G90" s="25"/>
      <c r="H90" s="25"/>
      <c r="I90" s="25"/>
      <c r="J90" s="25"/>
    </row>
    <row r="91" spans="7:10" s="13" customFormat="1">
      <c r="G91" s="25"/>
      <c r="H91" s="25"/>
      <c r="I91" s="25"/>
      <c r="J91" s="25"/>
    </row>
    <row r="92" spans="7:10" s="13" customFormat="1">
      <c r="G92" s="25"/>
      <c r="H92" s="25"/>
      <c r="I92" s="25"/>
      <c r="J92" s="25"/>
    </row>
    <row r="93" spans="7:10" s="13" customFormat="1">
      <c r="G93" s="25"/>
      <c r="H93" s="25"/>
      <c r="I93" s="25"/>
      <c r="J93" s="25"/>
    </row>
    <row r="94" spans="7:10" s="13" customFormat="1">
      <c r="G94" s="25"/>
      <c r="H94" s="25"/>
      <c r="I94" s="25"/>
      <c r="J94" s="25"/>
    </row>
    <row r="95" spans="7:10" s="13" customFormat="1">
      <c r="G95" s="25"/>
      <c r="H95" s="25"/>
      <c r="I95" s="25"/>
      <c r="J95" s="25"/>
    </row>
    <row r="96" spans="7:10" s="13" customFormat="1">
      <c r="G96" s="25"/>
      <c r="H96" s="25"/>
      <c r="I96" s="25"/>
      <c r="J96" s="25"/>
    </row>
    <row r="97" spans="7:10" s="13" customFormat="1">
      <c r="G97" s="25"/>
      <c r="H97" s="25"/>
      <c r="I97" s="25"/>
      <c r="J97" s="25"/>
    </row>
    <row r="98" spans="7:10" s="13" customFormat="1">
      <c r="G98" s="25"/>
      <c r="H98" s="25"/>
      <c r="I98" s="25"/>
      <c r="J98" s="25"/>
    </row>
    <row r="99" spans="7:10" s="13" customFormat="1">
      <c r="G99" s="25"/>
      <c r="H99" s="25"/>
      <c r="I99" s="25"/>
      <c r="J99" s="25"/>
    </row>
    <row r="100" spans="7:10" s="13" customFormat="1">
      <c r="G100" s="25"/>
      <c r="H100" s="25"/>
      <c r="I100" s="25"/>
      <c r="J100" s="25"/>
    </row>
    <row r="101" spans="7:10" s="13" customFormat="1">
      <c r="G101" s="25"/>
      <c r="H101" s="25"/>
      <c r="I101" s="25"/>
      <c r="J101" s="25"/>
    </row>
    <row r="102" spans="7:10" s="13" customFormat="1">
      <c r="G102" s="25"/>
      <c r="H102" s="25"/>
      <c r="I102" s="25"/>
      <c r="J102" s="25"/>
    </row>
    <row r="103" spans="7:10" s="13" customFormat="1">
      <c r="G103" s="25"/>
      <c r="H103" s="25"/>
      <c r="I103" s="25"/>
      <c r="J103" s="25"/>
    </row>
    <row r="104" spans="7:10" s="13" customFormat="1">
      <c r="G104" s="25"/>
      <c r="H104" s="25"/>
      <c r="I104" s="25"/>
      <c r="J104" s="25"/>
    </row>
    <row r="105" spans="7:10" s="13" customFormat="1">
      <c r="G105" s="25"/>
      <c r="H105" s="25"/>
      <c r="I105" s="25"/>
      <c r="J105" s="25"/>
    </row>
    <row r="106" spans="7:10" s="13" customFormat="1">
      <c r="G106" s="25"/>
      <c r="H106" s="25"/>
      <c r="I106" s="25"/>
      <c r="J106" s="25"/>
    </row>
    <row r="107" spans="7:10" s="13" customFormat="1">
      <c r="G107" s="25"/>
      <c r="H107" s="25"/>
      <c r="I107" s="25"/>
      <c r="J107" s="25"/>
    </row>
    <row r="108" spans="7:10" s="13" customFormat="1">
      <c r="G108" s="25"/>
      <c r="H108" s="25"/>
      <c r="I108" s="25"/>
      <c r="J108" s="25"/>
    </row>
    <row r="109" spans="7:10" s="13" customFormat="1">
      <c r="G109" s="25"/>
      <c r="H109" s="25"/>
      <c r="I109" s="25"/>
      <c r="J109" s="25"/>
    </row>
    <row r="110" spans="7:10" s="13" customFormat="1">
      <c r="G110" s="25"/>
      <c r="H110" s="25"/>
      <c r="I110" s="25"/>
      <c r="J110" s="25"/>
    </row>
    <row r="111" spans="7:10" s="13" customFormat="1">
      <c r="G111" s="25"/>
      <c r="H111" s="25"/>
      <c r="I111" s="25"/>
      <c r="J111" s="25"/>
    </row>
    <row r="112" spans="7:10" s="13" customFormat="1">
      <c r="G112" s="25"/>
      <c r="H112" s="25"/>
      <c r="I112" s="25"/>
      <c r="J112" s="25"/>
    </row>
    <row r="113" spans="7:10" s="13" customFormat="1">
      <c r="G113" s="25"/>
      <c r="H113" s="25"/>
      <c r="I113" s="25"/>
      <c r="J113" s="25"/>
    </row>
    <row r="114" spans="7:10" s="13" customFormat="1">
      <c r="G114" s="25"/>
      <c r="H114" s="25"/>
      <c r="I114" s="25"/>
      <c r="J114" s="25"/>
    </row>
    <row r="115" spans="7:10" s="13" customFormat="1">
      <c r="G115" s="25"/>
      <c r="H115" s="25"/>
      <c r="I115" s="25"/>
      <c r="J115" s="25"/>
    </row>
    <row r="116" spans="7:10" s="13" customFormat="1">
      <c r="G116" s="25"/>
      <c r="H116" s="25"/>
      <c r="I116" s="25"/>
      <c r="J116" s="25"/>
    </row>
    <row r="117" spans="7:10" s="13" customFormat="1">
      <c r="G117" s="25"/>
      <c r="H117" s="25"/>
      <c r="I117" s="25"/>
      <c r="J117" s="25"/>
    </row>
    <row r="118" spans="7:10" s="13" customFormat="1">
      <c r="G118" s="25"/>
      <c r="H118" s="25"/>
      <c r="I118" s="25"/>
      <c r="J118" s="25"/>
    </row>
    <row r="119" spans="7:10" s="13" customFormat="1">
      <c r="G119" s="25"/>
      <c r="H119" s="25"/>
      <c r="I119" s="25"/>
      <c r="J119" s="25"/>
    </row>
    <row r="120" spans="7:10" s="13" customFormat="1">
      <c r="G120" s="25"/>
      <c r="H120" s="25"/>
      <c r="I120" s="25"/>
      <c r="J120" s="25"/>
    </row>
    <row r="121" spans="7:10" s="13" customFormat="1">
      <c r="G121" s="25"/>
      <c r="H121" s="25"/>
      <c r="I121" s="25"/>
      <c r="J121" s="25"/>
    </row>
    <row r="122" spans="7:10" s="13" customFormat="1">
      <c r="G122" s="25"/>
      <c r="H122" s="25"/>
      <c r="I122" s="25"/>
      <c r="J122" s="25"/>
    </row>
    <row r="123" spans="7:10" s="13" customFormat="1">
      <c r="G123" s="25"/>
      <c r="H123" s="25"/>
      <c r="I123" s="25"/>
      <c r="J123" s="25"/>
    </row>
    <row r="124" spans="7:10" s="13" customFormat="1">
      <c r="G124" s="25"/>
      <c r="H124" s="25"/>
      <c r="I124" s="25"/>
      <c r="J124" s="25"/>
    </row>
    <row r="125" spans="7:10" s="13" customFormat="1">
      <c r="G125" s="25"/>
      <c r="H125" s="25"/>
      <c r="I125" s="25"/>
      <c r="J125" s="25"/>
    </row>
    <row r="126" spans="7:10" s="13" customFormat="1">
      <c r="G126" s="25"/>
      <c r="H126" s="25"/>
      <c r="I126" s="25"/>
      <c r="J126" s="25"/>
    </row>
    <row r="127" spans="7:10" s="13" customFormat="1">
      <c r="G127" s="25"/>
      <c r="H127" s="25"/>
      <c r="I127" s="25"/>
      <c r="J127" s="25"/>
    </row>
    <row r="128" spans="7:10" s="13" customFormat="1">
      <c r="G128" s="25"/>
      <c r="H128" s="25"/>
      <c r="I128" s="25"/>
      <c r="J128" s="25"/>
    </row>
    <row r="129" spans="7:10" s="13" customFormat="1">
      <c r="G129" s="25"/>
      <c r="H129" s="25"/>
      <c r="I129" s="25"/>
      <c r="J129" s="25"/>
    </row>
    <row r="130" spans="7:10" s="13" customFormat="1">
      <c r="G130" s="25"/>
      <c r="H130" s="25"/>
      <c r="I130" s="25"/>
      <c r="J130" s="25"/>
    </row>
    <row r="131" spans="7:10" s="13" customFormat="1">
      <c r="G131" s="25"/>
      <c r="H131" s="25"/>
      <c r="I131" s="25"/>
      <c r="J131" s="25"/>
    </row>
    <row r="132" spans="7:10" s="13" customFormat="1">
      <c r="G132" s="25"/>
      <c r="H132" s="25"/>
      <c r="I132" s="25"/>
      <c r="J132" s="25"/>
    </row>
    <row r="133" spans="7:10" s="13" customFormat="1">
      <c r="G133" s="25"/>
      <c r="H133" s="25"/>
      <c r="I133" s="25"/>
      <c r="J133" s="25"/>
    </row>
    <row r="134" spans="7:10" s="13" customFormat="1">
      <c r="G134" s="25"/>
      <c r="H134" s="25"/>
      <c r="I134" s="25"/>
      <c r="J134" s="25"/>
    </row>
    <row r="135" spans="7:10" s="13" customFormat="1">
      <c r="G135" s="25"/>
      <c r="H135" s="25"/>
      <c r="I135" s="25"/>
      <c r="J135" s="25"/>
    </row>
    <row r="136" spans="7:10" s="13" customFormat="1">
      <c r="G136" s="25"/>
      <c r="H136" s="25"/>
      <c r="I136" s="25"/>
      <c r="J136" s="25"/>
    </row>
    <row r="137" spans="7:10" s="13" customFormat="1">
      <c r="G137" s="25"/>
      <c r="H137" s="25"/>
      <c r="I137" s="25"/>
      <c r="J137" s="25"/>
    </row>
    <row r="138" spans="7:10" s="13" customFormat="1">
      <c r="G138" s="25"/>
      <c r="H138" s="25"/>
      <c r="I138" s="25"/>
      <c r="J138" s="25"/>
    </row>
    <row r="139" spans="7:10" s="13" customFormat="1">
      <c r="G139" s="25"/>
      <c r="H139" s="25"/>
      <c r="I139" s="25"/>
      <c r="J139" s="25"/>
    </row>
    <row r="140" spans="7:10" s="13" customFormat="1">
      <c r="G140" s="25"/>
      <c r="H140" s="25"/>
      <c r="I140" s="25"/>
      <c r="J140" s="25"/>
    </row>
    <row r="141" spans="7:10" s="13" customFormat="1">
      <c r="G141" s="25"/>
      <c r="H141" s="25"/>
      <c r="I141" s="25"/>
      <c r="J141" s="25"/>
    </row>
    <row r="142" spans="7:10" s="13" customFormat="1">
      <c r="G142" s="25"/>
      <c r="H142" s="25"/>
      <c r="I142" s="25"/>
      <c r="J142" s="25"/>
    </row>
    <row r="143" spans="7:10" s="13" customFormat="1">
      <c r="G143" s="25"/>
      <c r="H143" s="25"/>
      <c r="I143" s="25"/>
      <c r="J143" s="25"/>
    </row>
    <row r="144" spans="7:10" s="13" customFormat="1">
      <c r="G144" s="25"/>
      <c r="H144" s="25"/>
      <c r="I144" s="25"/>
      <c r="J144" s="25"/>
    </row>
    <row r="145" spans="7:10" s="13" customFormat="1">
      <c r="G145" s="25"/>
      <c r="H145" s="25"/>
      <c r="I145" s="25"/>
      <c r="J145" s="25"/>
    </row>
    <row r="146" spans="7:10" s="13" customFormat="1">
      <c r="G146" s="25"/>
      <c r="H146" s="25"/>
      <c r="I146" s="25"/>
      <c r="J146" s="25"/>
    </row>
    <row r="147" spans="7:10" s="13" customFormat="1">
      <c r="G147" s="25"/>
      <c r="H147" s="25"/>
      <c r="I147" s="25"/>
      <c r="J147" s="25"/>
    </row>
    <row r="148" spans="7:10" s="13" customFormat="1">
      <c r="G148" s="25"/>
      <c r="H148" s="25"/>
      <c r="I148" s="25"/>
      <c r="J148" s="25"/>
    </row>
    <row r="149" spans="7:10" s="13" customFormat="1">
      <c r="G149" s="25"/>
      <c r="H149" s="25"/>
      <c r="I149" s="25"/>
      <c r="J149" s="25"/>
    </row>
    <row r="150" spans="7:10" s="13" customFormat="1">
      <c r="G150" s="25"/>
      <c r="H150" s="25"/>
      <c r="I150" s="25"/>
      <c r="J150" s="25"/>
    </row>
    <row r="151" spans="7:10" s="13" customFormat="1">
      <c r="G151" s="25"/>
      <c r="H151" s="25"/>
      <c r="I151" s="25"/>
      <c r="J151" s="25"/>
    </row>
    <row r="152" spans="7:10" s="13" customFormat="1">
      <c r="G152" s="25"/>
      <c r="H152" s="25"/>
      <c r="I152" s="25"/>
      <c r="J152" s="25"/>
    </row>
  </sheetData>
  <mergeCells count="14">
    <mergeCell ref="E21:H21"/>
    <mergeCell ref="D2:G2"/>
    <mergeCell ref="E5:H5"/>
    <mergeCell ref="E13:H13"/>
    <mergeCell ref="E6:H6"/>
    <mergeCell ref="E15:H15"/>
    <mergeCell ref="E7:H7"/>
    <mergeCell ref="E8:H8"/>
    <mergeCell ref="E9:H9"/>
    <mergeCell ref="E10:H10"/>
    <mergeCell ref="E14:H14"/>
    <mergeCell ref="E18:H18"/>
    <mergeCell ref="E19:H19"/>
    <mergeCell ref="E20:H20"/>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4099" r:id="rId4">
          <objectPr defaultSize="0" r:id="rId5">
            <anchor moveWithCells="1">
              <from>
                <xdr:col>8</xdr:col>
                <xdr:colOff>0</xdr:colOff>
                <xdr:row>17</xdr:row>
                <xdr:rowOff>0</xdr:rowOff>
              </from>
              <to>
                <xdr:col>10</xdr:col>
                <xdr:colOff>504825</xdr:colOff>
                <xdr:row>17</xdr:row>
                <xdr:rowOff>523875</xdr:rowOff>
              </to>
            </anchor>
          </objectPr>
        </oleObject>
      </mc:Choice>
      <mc:Fallback>
        <oleObject progId="封裝程式殼層物件" shapeId="4099" r:id="rId4"/>
      </mc:Fallback>
    </mc:AlternateContent>
    <mc:AlternateContent xmlns:mc="http://schemas.openxmlformats.org/markup-compatibility/2006">
      <mc:Choice Requires="x14">
        <oleObject progId="封裝程式殼層物件" shapeId="4100" r:id="rId6">
          <objectPr defaultSize="0" r:id="rId7">
            <anchor moveWithCells="1">
              <from>
                <xdr:col>8</xdr:col>
                <xdr:colOff>0</xdr:colOff>
                <xdr:row>17</xdr:row>
                <xdr:rowOff>552450</xdr:rowOff>
              </from>
              <to>
                <xdr:col>10</xdr:col>
                <xdr:colOff>647700</xdr:colOff>
                <xdr:row>20</xdr:row>
                <xdr:rowOff>66675</xdr:rowOff>
              </to>
            </anchor>
          </objectPr>
        </oleObject>
      </mc:Choice>
      <mc:Fallback>
        <oleObject progId="封裝程式殼層物件" shapeId="4100"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7"/>
  <sheetViews>
    <sheetView workbookViewId="0">
      <selection activeCell="F28" sqref="F28"/>
    </sheetView>
  </sheetViews>
  <sheetFormatPr defaultRowHeight="14.25"/>
  <cols>
    <col min="1" max="1" width="140.1640625" bestFit="1" customWidth="1"/>
    <col min="2" max="2" width="21.1640625" bestFit="1" customWidth="1"/>
    <col min="3" max="3" width="19.83203125" customWidth="1"/>
  </cols>
  <sheetData>
    <row r="1" spans="1:4">
      <c r="A1" s="185"/>
      <c r="B1" s="185"/>
      <c r="C1" s="185"/>
      <c r="D1" s="185"/>
    </row>
    <row r="2" spans="1:4" ht="20.25">
      <c r="A2" s="187" t="s">
        <v>238</v>
      </c>
      <c r="B2" s="272" t="str">
        <f>Introduction!H2</f>
        <v>PG610 SKU 200 (NVIDIA Tesla P40)</v>
      </c>
      <c r="C2" s="273"/>
      <c r="D2" s="185"/>
    </row>
    <row r="3" spans="1:4" ht="15.75">
      <c r="A3" s="188"/>
      <c r="B3" s="186"/>
      <c r="C3" s="186"/>
      <c r="D3" s="185"/>
    </row>
    <row r="4" spans="1:4">
      <c r="A4" s="186" t="s">
        <v>229</v>
      </c>
      <c r="B4" s="186"/>
      <c r="C4" s="186"/>
      <c r="D4" s="185"/>
    </row>
    <row r="5" spans="1:4">
      <c r="A5" s="189"/>
      <c r="B5" s="190"/>
      <c r="C5" s="186"/>
      <c r="D5" s="185"/>
    </row>
    <row r="6" spans="1:4" ht="26.25">
      <c r="A6" s="191" t="s">
        <v>230</v>
      </c>
      <c r="B6" s="192" t="s">
        <v>231</v>
      </c>
      <c r="C6" s="193" t="s">
        <v>8</v>
      </c>
      <c r="D6" s="185"/>
    </row>
    <row r="7" spans="1:4">
      <c r="A7" s="194" t="s">
        <v>232</v>
      </c>
      <c r="B7" s="181" t="s">
        <v>244</v>
      </c>
      <c r="C7" s="181"/>
      <c r="D7" s="185"/>
    </row>
    <row r="8" spans="1:4">
      <c r="A8" s="194" t="s">
        <v>233</v>
      </c>
      <c r="B8" s="181" t="s">
        <v>245</v>
      </c>
      <c r="C8" s="181"/>
      <c r="D8" s="185"/>
    </row>
    <row r="9" spans="1:4">
      <c r="A9" s="194" t="s">
        <v>234</v>
      </c>
      <c r="B9" s="181" t="s">
        <v>245</v>
      </c>
      <c r="C9" s="181"/>
      <c r="D9" s="185"/>
    </row>
    <row r="10" spans="1:4">
      <c r="A10" s="194" t="s">
        <v>235</v>
      </c>
      <c r="B10" s="181" t="s">
        <v>245</v>
      </c>
      <c r="C10" s="181"/>
      <c r="D10" s="185"/>
    </row>
    <row r="11" spans="1:4">
      <c r="A11" s="194" t="s">
        <v>236</v>
      </c>
      <c r="B11" s="181" t="s">
        <v>245</v>
      </c>
      <c r="C11" s="181"/>
      <c r="D11" s="185"/>
    </row>
    <row r="12" spans="1:4">
      <c r="A12" s="195"/>
      <c r="B12" s="196"/>
      <c r="C12" s="196"/>
      <c r="D12" s="185"/>
    </row>
    <row r="13" spans="1:4">
      <c r="A13" s="197"/>
      <c r="B13" s="198"/>
      <c r="C13" s="198"/>
      <c r="D13" s="185"/>
    </row>
    <row r="14" spans="1:4">
      <c r="A14" s="199"/>
      <c r="B14" s="200"/>
      <c r="C14" s="200"/>
      <c r="D14" s="185"/>
    </row>
    <row r="15" spans="1:4">
      <c r="A15" s="199"/>
      <c r="B15" s="200"/>
      <c r="C15" s="200"/>
      <c r="D15" s="185"/>
    </row>
    <row r="16" spans="1:4">
      <c r="A16" s="201" t="s">
        <v>237</v>
      </c>
      <c r="B16" s="201"/>
      <c r="C16" s="201"/>
      <c r="D16" s="185"/>
    </row>
    <row r="17" spans="1:4">
      <c r="A17" s="202" t="s">
        <v>4</v>
      </c>
      <c r="B17" s="202"/>
      <c r="C17" s="199"/>
      <c r="D17" s="185"/>
    </row>
  </sheetData>
  <mergeCells count="1">
    <mergeCell ref="B2:C2"/>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8434" r:id="rId4">
          <objectPr defaultSize="0" r:id="rId5">
            <anchor moveWithCells="1">
              <from>
                <xdr:col>3</xdr:col>
                <xdr:colOff>0</xdr:colOff>
                <xdr:row>5</xdr:row>
                <xdr:rowOff>0</xdr:rowOff>
              </from>
              <to>
                <xdr:col>4</xdr:col>
                <xdr:colOff>95250</xdr:colOff>
                <xdr:row>7</xdr:row>
                <xdr:rowOff>9525</xdr:rowOff>
              </to>
            </anchor>
          </objectPr>
        </oleObject>
      </mc:Choice>
      <mc:Fallback>
        <oleObject progId="封裝程式殼層物件" shapeId="18434"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F7"/>
  <sheetViews>
    <sheetView tabSelected="1" workbookViewId="0">
      <selection activeCell="G25" sqref="G25"/>
    </sheetView>
  </sheetViews>
  <sheetFormatPr defaultRowHeight="14.25"/>
  <sheetData>
    <row r="2" spans="2:6" ht="15" thickBot="1"/>
    <row r="3" spans="2:6">
      <c r="B3" s="274" t="s">
        <v>241</v>
      </c>
      <c r="C3" s="275"/>
      <c r="D3" s="275"/>
      <c r="E3" s="275"/>
      <c r="F3" s="276"/>
    </row>
    <row r="4" spans="2:6" ht="15" thickBot="1">
      <c r="B4" s="277"/>
      <c r="C4" s="278"/>
      <c r="D4" s="278"/>
      <c r="E4" s="278"/>
      <c r="F4" s="279"/>
    </row>
    <row r="5" spans="2:6">
      <c r="B5" s="280"/>
      <c r="C5" s="281"/>
      <c r="D5" s="281"/>
      <c r="E5" s="281"/>
      <c r="F5" s="282"/>
    </row>
    <row r="6" spans="2:6">
      <c r="B6" s="283"/>
      <c r="C6" s="284"/>
      <c r="D6" s="284"/>
      <c r="E6" s="284"/>
      <c r="F6" s="285"/>
    </row>
    <row r="7" spans="2:6" ht="15" thickBot="1">
      <c r="B7" s="286"/>
      <c r="C7" s="287"/>
      <c r="D7" s="287"/>
      <c r="E7" s="287"/>
      <c r="F7" s="288"/>
    </row>
  </sheetData>
  <mergeCells count="2">
    <mergeCell ref="B3:F4"/>
    <mergeCell ref="B5:F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21505" r:id="rId4">
          <objectPr defaultSize="0" r:id="rId5">
            <anchor moveWithCells="1">
              <from>
                <xdr:col>2</xdr:col>
                <xdr:colOff>285750</xdr:colOff>
                <xdr:row>4</xdr:row>
                <xdr:rowOff>9525</xdr:rowOff>
              </from>
              <to>
                <xdr:col>4</xdr:col>
                <xdr:colOff>200025</xdr:colOff>
                <xdr:row>6</xdr:row>
                <xdr:rowOff>171450</xdr:rowOff>
              </to>
            </anchor>
          </objectPr>
        </oleObject>
      </mc:Choice>
      <mc:Fallback>
        <oleObject progId="封裝程式殼層物件" shapeId="2150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7"/>
  <sheetViews>
    <sheetView workbookViewId="0">
      <selection activeCell="J13" sqref="J13"/>
    </sheetView>
  </sheetViews>
  <sheetFormatPr defaultRowHeight="14.25"/>
  <sheetData>
    <row r="2" spans="2:10" ht="15" thickBot="1"/>
    <row r="3" spans="2:10">
      <c r="B3" s="274" t="s">
        <v>239</v>
      </c>
      <c r="C3" s="275"/>
      <c r="D3" s="275"/>
      <c r="E3" s="275"/>
      <c r="F3" s="275"/>
      <c r="G3" s="275"/>
      <c r="H3" s="275"/>
      <c r="I3" s="275"/>
      <c r="J3" s="276"/>
    </row>
    <row r="4" spans="2:10" ht="15" thickBot="1">
      <c r="B4" s="277"/>
      <c r="C4" s="278"/>
      <c r="D4" s="278"/>
      <c r="E4" s="278"/>
      <c r="F4" s="278"/>
      <c r="G4" s="278"/>
      <c r="H4" s="278"/>
      <c r="I4" s="278"/>
      <c r="J4" s="279"/>
    </row>
    <row r="5" spans="2:10">
      <c r="B5" s="280"/>
      <c r="C5" s="281"/>
      <c r="D5" s="281"/>
      <c r="E5" s="281"/>
      <c r="F5" s="281"/>
      <c r="G5" s="281"/>
      <c r="H5" s="281"/>
      <c r="I5" s="281"/>
      <c r="J5" s="282"/>
    </row>
    <row r="6" spans="2:10">
      <c r="B6" s="283"/>
      <c r="C6" s="284"/>
      <c r="D6" s="284"/>
      <c r="E6" s="284"/>
      <c r="F6" s="284"/>
      <c r="G6" s="284"/>
      <c r="H6" s="284"/>
      <c r="I6" s="284"/>
      <c r="J6" s="285"/>
    </row>
    <row r="7" spans="2:10" ht="15" thickBot="1">
      <c r="B7" s="286"/>
      <c r="C7" s="287"/>
      <c r="D7" s="287"/>
      <c r="E7" s="287"/>
      <c r="F7" s="287"/>
      <c r="G7" s="287"/>
      <c r="H7" s="287"/>
      <c r="I7" s="287"/>
      <c r="J7" s="288"/>
    </row>
  </sheetData>
  <mergeCells count="2">
    <mergeCell ref="B3:J4"/>
    <mergeCell ref="B5:J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6387" r:id="rId4">
          <objectPr defaultSize="0" r:id="rId5">
            <anchor moveWithCells="1">
              <from>
                <xdr:col>4</xdr:col>
                <xdr:colOff>76200</xdr:colOff>
                <xdr:row>4</xdr:row>
                <xdr:rowOff>9525</xdr:rowOff>
              </from>
              <to>
                <xdr:col>7</xdr:col>
                <xdr:colOff>28575</xdr:colOff>
                <xdr:row>6</xdr:row>
                <xdr:rowOff>171450</xdr:rowOff>
              </to>
            </anchor>
          </objectPr>
        </oleObject>
      </mc:Choice>
      <mc:Fallback>
        <oleObject progId="封裝程式殼層物件" shapeId="1638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Introduction</vt:lpstr>
      <vt:lpstr>Thermal</vt:lpstr>
      <vt:lpstr>Power</vt:lpstr>
      <vt:lpstr>Mechanical</vt:lpstr>
      <vt:lpstr>SMBus</vt:lpstr>
      <vt:lpstr>PCI Express</vt:lpstr>
      <vt:lpstr>Stress Test</vt:lpstr>
      <vt:lpstr>Input EDP</vt:lpstr>
      <vt:lpstr>PCI Express Date Eye Metric</vt:lpstr>
      <vt:lpstr>SBIOS</vt:lpstr>
    </vt:vector>
  </TitlesOfParts>
  <Company>NVIDIA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Vorhis</dc:creator>
  <cp:lastModifiedBy>Eric9 Hu(胡程翔_ASRockRack)</cp:lastModifiedBy>
  <dcterms:created xsi:type="dcterms:W3CDTF">2012-11-14T01:23:08Z</dcterms:created>
  <dcterms:modified xsi:type="dcterms:W3CDTF">2016-09-22T10:47:40Z</dcterms:modified>
</cp:coreProperties>
</file>